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<sst xmlns="http://schemas.openxmlformats.org/spreadsheetml/2006/main" count="300" uniqueCount="77">
  <si>
    <t>кв.</t>
  </si>
  <si>
    <t>гр.</t>
  </si>
  <si>
    <t>сек.</t>
  </si>
  <si>
    <t xml:space="preserve">  Етаж</t>
  </si>
  <si>
    <t>Квартира</t>
  </si>
  <si>
    <t>Цена в €/ м²</t>
  </si>
  <si>
    <t>Итого цена в €</t>
  </si>
  <si>
    <t>статус</t>
  </si>
  <si>
    <t>А</t>
  </si>
  <si>
    <t>1</t>
  </si>
  <si>
    <t>Aпартамент № 1</t>
  </si>
  <si>
    <t>2 сп.</t>
  </si>
  <si>
    <t>Aпартамент № 2</t>
  </si>
  <si>
    <t>1 сп.</t>
  </si>
  <si>
    <t>Aпартамент № 3</t>
  </si>
  <si>
    <t>Aпартамент № 4</t>
  </si>
  <si>
    <t>Aпартамент № 5</t>
  </si>
  <si>
    <t>Aпартамент № 6</t>
  </si>
  <si>
    <t>Aпартамент № 7</t>
  </si>
  <si>
    <t>Aпартамент № 8</t>
  </si>
  <si>
    <t>Aпартамент № 9</t>
  </si>
  <si>
    <t>3</t>
  </si>
  <si>
    <t>Aпартамент № 10</t>
  </si>
  <si>
    <t>Aпартамент № 11</t>
  </si>
  <si>
    <t>Aпартамент № 12</t>
  </si>
  <si>
    <t>Aпартамент № 13</t>
  </si>
  <si>
    <t>Aпартамент № 14</t>
  </si>
  <si>
    <t>Aпартамент № 15</t>
  </si>
  <si>
    <t>4</t>
  </si>
  <si>
    <t>Aпартамент № 16</t>
  </si>
  <si>
    <t>Aпартамент № 17</t>
  </si>
  <si>
    <t>Б</t>
  </si>
  <si>
    <t>2</t>
  </si>
  <si>
    <t>Aпартамент № 18</t>
  </si>
  <si>
    <t>Aпартамент № 19</t>
  </si>
  <si>
    <t>В</t>
  </si>
  <si>
    <t>1и2</t>
  </si>
  <si>
    <t>мезонет с 2 сп.</t>
  </si>
  <si>
    <t>3 сп.</t>
  </si>
  <si>
    <t>1 и 2</t>
  </si>
  <si>
    <t>коти</t>
  </si>
  <si>
    <t>Обект</t>
  </si>
  <si>
    <t>Площ ПМ</t>
  </si>
  <si>
    <t>Общо площ ПМ</t>
  </si>
  <si>
    <t>Цена</t>
  </si>
  <si>
    <t>кота +0.00</t>
  </si>
  <si>
    <t>ГК 1</t>
  </si>
  <si>
    <t>ГК  2</t>
  </si>
  <si>
    <t>ГК  3</t>
  </si>
  <si>
    <t>ГК  4</t>
  </si>
  <si>
    <t>ГК  5</t>
  </si>
  <si>
    <t>ГК  6</t>
  </si>
  <si>
    <t>продадено</t>
  </si>
  <si>
    <t>ГК  7</t>
  </si>
  <si>
    <t>ГК  8</t>
  </si>
  <si>
    <t>ГК  9</t>
  </si>
  <si>
    <t>ГК  10</t>
  </si>
  <si>
    <t>ГК  11</t>
  </si>
  <si>
    <t>ГК  12</t>
  </si>
  <si>
    <t>ГК  13</t>
  </si>
  <si>
    <t>ГК  14</t>
  </si>
  <si>
    <t>ГК  15</t>
  </si>
  <si>
    <t>ГК  16</t>
  </si>
  <si>
    <t>ГК  17</t>
  </si>
  <si>
    <t>ГК 18</t>
  </si>
  <si>
    <t>ГК 19</t>
  </si>
  <si>
    <t>ГК 20</t>
  </si>
  <si>
    <t>ГК 21</t>
  </si>
  <si>
    <t>ГК 22</t>
  </si>
  <si>
    <t>ГК 23</t>
  </si>
  <si>
    <t>ГК 24</t>
  </si>
  <si>
    <t>ГК 25</t>
  </si>
  <si>
    <t>ГК 26</t>
  </si>
  <si>
    <t>продан</t>
  </si>
  <si>
    <t>забронирован</t>
  </si>
  <si>
    <t>Площадь в м²</t>
  </si>
  <si>
    <t>Оазис- 2 (новая часть)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</si>
</sst>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&quot; кв.м&quot;"/>
    <numFmt numFmtId="165" formatCode="#,##0\ [$€-1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medium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left"/>
    </xf>
    <xf numFmtId="2" fontId="3" fillId="0" borderId="1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left"/>
    </xf>
    <xf numFmtId="2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left"/>
    </xf>
    <xf numFmtId="2" fontId="3" fillId="0" borderId="28" xfId="0" applyNumberFormat="1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0" fontId="41" fillId="23" borderId="21" xfId="36" applyNumberFormat="1" applyFont="1" applyFill="1" applyBorder="1" applyAlignment="1">
      <alignment horizontal="left"/>
    </xf>
    <xf numFmtId="2" fontId="41" fillId="23" borderId="21" xfId="36" applyNumberFormat="1" applyFont="1" applyBorder="1" applyAlignment="1">
      <alignment horizontal="center"/>
    </xf>
    <xf numFmtId="0" fontId="41" fillId="23" borderId="22" xfId="36" applyNumberFormat="1" applyFont="1" applyBorder="1" applyAlignment="1">
      <alignment horizontal="center"/>
    </xf>
    <xf numFmtId="0" fontId="41" fillId="23" borderId="21" xfId="36" applyNumberFormat="1" applyFont="1" applyBorder="1" applyAlignment="1">
      <alignment horizontal="center"/>
    </xf>
    <xf numFmtId="3" fontId="41" fillId="23" borderId="23" xfId="36" applyNumberFormat="1" applyFont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0" borderId="31" xfId="0" applyNumberFormat="1" applyFont="1" applyFill="1" applyBorder="1" applyAlignment="1">
      <alignment horizontal="center"/>
    </xf>
    <xf numFmtId="0" fontId="3" fillId="0" borderId="32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33" xfId="0" applyNumberFormat="1" applyFont="1" applyFill="1" applyBorder="1" applyAlignment="1">
      <alignment horizontal="left"/>
    </xf>
    <xf numFmtId="0" fontId="3" fillId="0" borderId="3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3" fontId="3" fillId="0" borderId="36" xfId="0" applyNumberFormat="1" applyFont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3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left"/>
    </xf>
    <xf numFmtId="0" fontId="3" fillId="0" borderId="28" xfId="0" applyNumberFormat="1" applyFont="1" applyFill="1" applyBorder="1" applyAlignment="1">
      <alignment horizontal="center" wrapText="1"/>
    </xf>
    <xf numFmtId="0" fontId="3" fillId="0" borderId="41" xfId="0" applyNumberFormat="1" applyFont="1" applyFill="1" applyBorder="1" applyAlignment="1">
      <alignment horizontal="center"/>
    </xf>
    <xf numFmtId="0" fontId="3" fillId="0" borderId="42" xfId="0" applyNumberFormat="1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2" fontId="3" fillId="0" borderId="35" xfId="0" applyNumberFormat="1" applyFont="1" applyFill="1" applyBorder="1" applyAlignment="1">
      <alignment horizontal="center"/>
    </xf>
    <xf numFmtId="0" fontId="41" fillId="23" borderId="21" xfId="36" applyNumberFormat="1" applyFont="1" applyBorder="1" applyAlignment="1">
      <alignment horizontal="left"/>
    </xf>
    <xf numFmtId="3" fontId="41" fillId="23" borderId="10" xfId="36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9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49" fontId="3" fillId="0" borderId="35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43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9" xfId="0" applyNumberFormat="1" applyFont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2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5" xfId="0" applyNumberFormat="1" applyFont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0" fontId="5" fillId="33" borderId="44" xfId="0" applyFont="1" applyFill="1" applyBorder="1" applyAlignment="1">
      <alignment horizontal="center" wrapText="1"/>
    </xf>
    <xf numFmtId="2" fontId="5" fillId="33" borderId="44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left"/>
    </xf>
    <xf numFmtId="10" fontId="5" fillId="34" borderId="21" xfId="0" applyNumberFormat="1" applyFont="1" applyFill="1" applyBorder="1" applyAlignment="1">
      <alignment horizontal="right" wrapText="1"/>
    </xf>
    <xf numFmtId="0" fontId="7" fillId="0" borderId="21" xfId="0" applyFont="1" applyBorder="1" applyAlignment="1">
      <alignment horizontal="left"/>
    </xf>
    <xf numFmtId="10" fontId="7" fillId="34" borderId="21" xfId="0" applyNumberFormat="1" applyFont="1" applyFill="1" applyBorder="1" applyAlignment="1">
      <alignment horizontal="right" wrapText="1"/>
    </xf>
    <xf numFmtId="0" fontId="41" fillId="23" borderId="21" xfId="0" applyNumberFormat="1" applyFont="1" applyFill="1" applyBorder="1" applyAlignment="1">
      <alignment horizontal="left"/>
    </xf>
    <xf numFmtId="2" fontId="41" fillId="23" borderId="21" xfId="0" applyNumberFormat="1" applyFont="1" applyFill="1" applyBorder="1" applyAlignment="1">
      <alignment horizontal="center"/>
    </xf>
    <xf numFmtId="0" fontId="41" fillId="23" borderId="21" xfId="0" applyNumberFormat="1" applyFont="1" applyFill="1" applyBorder="1" applyAlignment="1">
      <alignment horizontal="center"/>
    </xf>
    <xf numFmtId="3" fontId="41" fillId="23" borderId="10" xfId="0" applyNumberFormat="1" applyFont="1" applyFill="1" applyBorder="1" applyAlignment="1">
      <alignment horizontal="center"/>
    </xf>
    <xf numFmtId="2" fontId="41" fillId="23" borderId="21" xfId="0" applyNumberFormat="1" applyFont="1" applyFill="1" applyBorder="1" applyAlignment="1">
      <alignment horizontal="center" vertical="center"/>
    </xf>
    <xf numFmtId="0" fontId="41" fillId="23" borderId="21" xfId="0" applyNumberFormat="1" applyFont="1" applyFill="1" applyBorder="1" applyAlignment="1">
      <alignment horizontal="center" vertical="center"/>
    </xf>
    <xf numFmtId="0" fontId="41" fillId="23" borderId="21" xfId="0" applyNumberFormat="1" applyFont="1" applyFill="1" applyBorder="1" applyAlignment="1">
      <alignment horizontal="center" vertical="center" wrapText="1"/>
    </xf>
    <xf numFmtId="0" fontId="41" fillId="23" borderId="22" xfId="0" applyNumberFormat="1" applyFont="1" applyFill="1" applyBorder="1" applyAlignment="1">
      <alignment horizontal="center" vertical="center" wrapText="1"/>
    </xf>
    <xf numFmtId="0" fontId="41" fillId="23" borderId="12" xfId="0" applyNumberFormat="1" applyFont="1" applyFill="1" applyBorder="1" applyAlignment="1">
      <alignment horizontal="left"/>
    </xf>
    <xf numFmtId="3" fontId="41" fillId="23" borderId="13" xfId="0" applyNumberFormat="1" applyFont="1" applyFill="1" applyBorder="1" applyAlignment="1">
      <alignment horizontal="center"/>
    </xf>
    <xf numFmtId="3" fontId="41" fillId="23" borderId="21" xfId="0" applyNumberFormat="1" applyFont="1" applyFill="1" applyBorder="1" applyAlignment="1">
      <alignment horizontal="center"/>
    </xf>
    <xf numFmtId="0" fontId="41" fillId="23" borderId="21" xfId="0" applyNumberFormat="1" applyFont="1" applyFill="1" applyBorder="1" applyAlignment="1">
      <alignment horizontal="center" vertical="justify"/>
    </xf>
    <xf numFmtId="0" fontId="42" fillId="0" borderId="15" xfId="36" applyNumberFormat="1" applyFont="1" applyFill="1" applyBorder="1" applyAlignment="1">
      <alignment horizontal="left"/>
    </xf>
    <xf numFmtId="2" fontId="42" fillId="0" borderId="15" xfId="36" applyNumberFormat="1" applyFont="1" applyFill="1" applyBorder="1" applyAlignment="1">
      <alignment horizontal="center"/>
    </xf>
    <xf numFmtId="0" fontId="42" fillId="0" borderId="15" xfId="36" applyNumberFormat="1" applyFont="1" applyFill="1" applyBorder="1" applyAlignment="1">
      <alignment horizontal="center"/>
    </xf>
    <xf numFmtId="3" fontId="42" fillId="0" borderId="13" xfId="36" applyNumberFormat="1" applyFont="1" applyFill="1" applyBorder="1" applyAlignment="1">
      <alignment horizontal="center"/>
    </xf>
    <xf numFmtId="0" fontId="41" fillId="23" borderId="22" xfId="0" applyNumberFormat="1" applyFont="1" applyFill="1" applyBorder="1" applyAlignment="1">
      <alignment horizontal="center"/>
    </xf>
    <xf numFmtId="3" fontId="41" fillId="23" borderId="23" xfId="0" applyNumberFormat="1" applyFont="1" applyFill="1" applyBorder="1" applyAlignment="1">
      <alignment horizontal="center"/>
    </xf>
    <xf numFmtId="3" fontId="41" fillId="23" borderId="10" xfId="36" applyNumberFormat="1" applyFont="1" applyFill="1" applyBorder="1" applyAlignment="1">
      <alignment horizontal="center"/>
    </xf>
    <xf numFmtId="0" fontId="41" fillId="23" borderId="12" xfId="36" applyNumberFormat="1" applyFont="1" applyFill="1" applyBorder="1" applyAlignment="1">
      <alignment horizontal="left"/>
    </xf>
    <xf numFmtId="2" fontId="41" fillId="23" borderId="12" xfId="36" applyNumberFormat="1" applyFont="1" applyFill="1" applyBorder="1" applyAlignment="1">
      <alignment horizontal="center" vertical="center"/>
    </xf>
    <xf numFmtId="0" fontId="41" fillId="23" borderId="12" xfId="36" applyNumberFormat="1" applyFont="1" applyFill="1" applyBorder="1" applyAlignment="1">
      <alignment horizontal="center"/>
    </xf>
    <xf numFmtId="0" fontId="41" fillId="23" borderId="12" xfId="36" applyNumberFormat="1" applyFont="1" applyFill="1" applyBorder="1" applyAlignment="1">
      <alignment horizontal="center" vertical="center" wrapText="1"/>
    </xf>
    <xf numFmtId="3" fontId="41" fillId="23" borderId="17" xfId="36" applyNumberFormat="1" applyFont="1" applyFill="1" applyBorder="1" applyAlignment="1">
      <alignment horizontal="center"/>
    </xf>
    <xf numFmtId="2" fontId="41" fillId="23" borderId="21" xfId="36" applyNumberFormat="1" applyFont="1" applyFill="1" applyBorder="1" applyAlignment="1">
      <alignment horizontal="center" vertical="center"/>
    </xf>
    <xf numFmtId="0" fontId="41" fillId="23" borderId="21" xfId="36" applyNumberFormat="1" applyFont="1" applyFill="1" applyBorder="1" applyAlignment="1">
      <alignment horizontal="center"/>
    </xf>
    <xf numFmtId="0" fontId="41" fillId="23" borderId="21" xfId="36" applyNumberFormat="1" applyFont="1" applyFill="1" applyBorder="1" applyAlignment="1">
      <alignment horizontal="center" vertical="center"/>
    </xf>
    <xf numFmtId="0" fontId="41" fillId="23" borderId="33" xfId="0" applyNumberFormat="1" applyFont="1" applyFill="1" applyBorder="1" applyAlignment="1">
      <alignment horizontal="left"/>
    </xf>
    <xf numFmtId="2" fontId="41" fillId="23" borderId="22" xfId="0" applyNumberFormat="1" applyFont="1" applyFill="1" applyBorder="1" applyAlignment="1">
      <alignment horizontal="center"/>
    </xf>
    <xf numFmtId="0" fontId="3" fillId="0" borderId="21" xfId="36" applyNumberFormat="1" applyFont="1" applyFill="1" applyBorder="1" applyAlignment="1">
      <alignment horizontal="left"/>
    </xf>
    <xf numFmtId="0" fontId="3" fillId="0" borderId="21" xfId="36" applyNumberFormat="1" applyFont="1" applyFill="1" applyBorder="1" applyAlignment="1">
      <alignment horizontal="center"/>
    </xf>
    <xf numFmtId="3" fontId="3" fillId="0" borderId="10" xfId="36" applyNumberFormat="1" applyFont="1" applyFill="1" applyBorder="1" applyAlignment="1">
      <alignment horizontal="center"/>
    </xf>
    <xf numFmtId="2" fontId="41" fillId="23" borderId="12" xfId="0" applyNumberFormat="1" applyFont="1" applyFill="1" applyBorder="1" applyAlignment="1">
      <alignment horizontal="center" vertical="center"/>
    </xf>
    <xf numFmtId="0" fontId="41" fillId="23" borderId="12" xfId="0" applyNumberFormat="1" applyFont="1" applyFill="1" applyBorder="1" applyAlignment="1">
      <alignment horizontal="center"/>
    </xf>
    <xf numFmtId="0" fontId="41" fillId="23" borderId="40" xfId="0" applyNumberFormat="1" applyFont="1" applyFill="1" applyBorder="1" applyAlignment="1">
      <alignment horizontal="center" vertical="center"/>
    </xf>
    <xf numFmtId="3" fontId="41" fillId="23" borderId="17" xfId="0" applyNumberFormat="1" applyFont="1" applyFill="1" applyBorder="1" applyAlignment="1">
      <alignment horizontal="center"/>
    </xf>
    <xf numFmtId="0" fontId="41" fillId="23" borderId="15" xfId="0" applyNumberFormat="1" applyFont="1" applyFill="1" applyBorder="1" applyAlignment="1">
      <alignment horizontal="left"/>
    </xf>
    <xf numFmtId="2" fontId="41" fillId="23" borderId="15" xfId="0" applyNumberFormat="1" applyFont="1" applyFill="1" applyBorder="1" applyAlignment="1">
      <alignment horizontal="center" vertical="center"/>
    </xf>
    <xf numFmtId="0" fontId="41" fillId="23" borderId="15" xfId="0" applyNumberFormat="1" applyFont="1" applyFill="1" applyBorder="1" applyAlignment="1">
      <alignment horizontal="center"/>
    </xf>
    <xf numFmtId="0" fontId="41" fillId="23" borderId="15" xfId="0" applyNumberFormat="1" applyFont="1" applyFill="1" applyBorder="1" applyAlignment="1">
      <alignment horizontal="center" vertical="center"/>
    </xf>
    <xf numFmtId="2" fontId="3" fillId="0" borderId="21" xfId="36" applyNumberFormat="1" applyFont="1" applyFill="1" applyBorder="1" applyAlignment="1">
      <alignment horizontal="center"/>
    </xf>
    <xf numFmtId="0" fontId="3" fillId="35" borderId="21" xfId="36" applyNumberFormat="1" applyFont="1" applyFill="1" applyBorder="1" applyAlignment="1">
      <alignment horizontal="left"/>
    </xf>
    <xf numFmtId="2" fontId="3" fillId="35" borderId="21" xfId="36" applyNumberFormat="1" applyFont="1" applyFill="1" applyBorder="1" applyAlignment="1">
      <alignment horizontal="center"/>
    </xf>
    <xf numFmtId="0" fontId="3" fillId="35" borderId="21" xfId="36" applyNumberFormat="1" applyFont="1" applyFill="1" applyBorder="1" applyAlignment="1">
      <alignment horizontal="center"/>
    </xf>
    <xf numFmtId="3" fontId="3" fillId="35" borderId="10" xfId="36" applyNumberFormat="1" applyFont="1" applyFill="1" applyBorder="1" applyAlignment="1">
      <alignment horizontal="center"/>
    </xf>
    <xf numFmtId="0" fontId="3" fillId="35" borderId="33" xfId="36" applyNumberFormat="1" applyFont="1" applyFill="1" applyBorder="1" applyAlignment="1">
      <alignment horizontal="left"/>
    </xf>
    <xf numFmtId="2" fontId="3" fillId="35" borderId="15" xfId="36" applyNumberFormat="1" applyFont="1" applyFill="1" applyBorder="1" applyAlignment="1">
      <alignment horizontal="center"/>
    </xf>
    <xf numFmtId="0" fontId="3" fillId="35" borderId="15" xfId="36" applyNumberFormat="1" applyFont="1" applyFill="1" applyBorder="1" applyAlignment="1">
      <alignment horizontal="center"/>
    </xf>
    <xf numFmtId="3" fontId="3" fillId="35" borderId="13" xfId="36" applyNumberFormat="1" applyFont="1" applyFill="1" applyBorder="1" applyAlignment="1">
      <alignment horizontal="center"/>
    </xf>
    <xf numFmtId="0" fontId="43" fillId="0" borderId="21" xfId="0" applyFont="1" applyBorder="1" applyAlignment="1">
      <alignment horizontal="left"/>
    </xf>
    <xf numFmtId="10" fontId="43" fillId="34" borderId="21" xfId="0" applyNumberFormat="1" applyFont="1" applyFill="1" applyBorder="1" applyAlignment="1">
      <alignment horizontal="right" wrapText="1"/>
    </xf>
    <xf numFmtId="0" fontId="41" fillId="23" borderId="21" xfId="36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/>
    </xf>
    <xf numFmtId="0" fontId="41" fillId="36" borderId="18" xfId="0" applyNumberFormat="1" applyFont="1" applyFill="1" applyBorder="1" applyAlignment="1">
      <alignment horizontal="left"/>
    </xf>
    <xf numFmtId="2" fontId="41" fillId="36" borderId="12" xfId="0" applyNumberFormat="1" applyFont="1" applyFill="1" applyBorder="1" applyAlignment="1">
      <alignment horizontal="center"/>
    </xf>
    <xf numFmtId="0" fontId="41" fillId="36" borderId="12" xfId="0" applyNumberFormat="1" applyFont="1" applyFill="1" applyBorder="1" applyAlignment="1">
      <alignment horizontal="center"/>
    </xf>
    <xf numFmtId="3" fontId="41" fillId="36" borderId="17" xfId="0" applyNumberFormat="1" applyFont="1" applyFill="1" applyBorder="1" applyAlignment="1">
      <alignment horizontal="center"/>
    </xf>
    <xf numFmtId="0" fontId="41" fillId="23" borderId="27" xfId="0" applyNumberFormat="1" applyFont="1" applyFill="1" applyBorder="1" applyAlignment="1">
      <alignment horizontal="left"/>
    </xf>
    <xf numFmtId="2" fontId="41" fillId="23" borderId="28" xfId="0" applyNumberFormat="1" applyFont="1" applyFill="1" applyBorder="1" applyAlignment="1">
      <alignment horizontal="center"/>
    </xf>
    <xf numFmtId="0" fontId="41" fillId="23" borderId="29" xfId="0" applyNumberFormat="1" applyFont="1" applyFill="1" applyBorder="1" applyAlignment="1">
      <alignment horizontal="center"/>
    </xf>
    <xf numFmtId="3" fontId="41" fillId="23" borderId="30" xfId="0" applyNumberFormat="1" applyFont="1" applyFill="1" applyBorder="1" applyAlignment="1">
      <alignment horizontal="center"/>
    </xf>
    <xf numFmtId="0" fontId="42" fillId="0" borderId="21" xfId="36" applyNumberFormat="1" applyFont="1" applyFill="1" applyBorder="1" applyAlignment="1">
      <alignment horizontal="left"/>
    </xf>
    <xf numFmtId="2" fontId="42" fillId="0" borderId="21" xfId="36" applyNumberFormat="1" applyFont="1" applyFill="1" applyBorder="1" applyAlignment="1">
      <alignment horizontal="center" vertical="center"/>
    </xf>
    <xf numFmtId="0" fontId="42" fillId="0" borderId="21" xfId="36" applyNumberFormat="1" applyFont="1" applyFill="1" applyBorder="1" applyAlignment="1">
      <alignment horizontal="center"/>
    </xf>
    <xf numFmtId="0" fontId="42" fillId="0" borderId="21" xfId="36" applyNumberFormat="1" applyFont="1" applyFill="1" applyBorder="1" applyAlignment="1">
      <alignment horizontal="center" vertical="center"/>
    </xf>
    <xf numFmtId="3" fontId="42" fillId="0" borderId="10" xfId="36" applyNumberFormat="1" applyFont="1" applyFill="1" applyBorder="1" applyAlignment="1">
      <alignment horizontal="center"/>
    </xf>
    <xf numFmtId="0" fontId="42" fillId="0" borderId="33" xfId="0" applyNumberFormat="1" applyFont="1" applyFill="1" applyBorder="1" applyAlignment="1">
      <alignment horizontal="left"/>
    </xf>
    <xf numFmtId="2" fontId="42" fillId="0" borderId="15" xfId="0" applyNumberFormat="1" applyFont="1" applyFill="1" applyBorder="1" applyAlignment="1">
      <alignment horizontal="center"/>
    </xf>
    <xf numFmtId="0" fontId="42" fillId="0" borderId="35" xfId="0" applyNumberFormat="1" applyFont="1" applyFill="1" applyBorder="1" applyAlignment="1">
      <alignment horizontal="center"/>
    </xf>
    <xf numFmtId="0" fontId="42" fillId="0" borderId="15" xfId="0" applyNumberFormat="1" applyFont="1" applyFill="1" applyBorder="1" applyAlignment="1">
      <alignment horizontal="center"/>
    </xf>
    <xf numFmtId="3" fontId="42" fillId="0" borderId="3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41" fillId="23" borderId="1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41" fillId="36" borderId="22" xfId="0" applyNumberFormat="1" applyFont="1" applyFill="1" applyBorder="1" applyAlignment="1">
      <alignment horizontal="center"/>
    </xf>
    <xf numFmtId="3" fontId="41" fillId="23" borderId="22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41" fillId="23" borderId="21" xfId="36" applyNumberFormat="1" applyFont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42" fillId="0" borderId="21" xfId="0" applyNumberFormat="1" applyFont="1" applyFill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1" xfId="36" applyNumberFormat="1" applyFont="1" applyFill="1" applyBorder="1" applyAlignment="1">
      <alignment horizontal="center"/>
    </xf>
    <xf numFmtId="3" fontId="42" fillId="0" borderId="28" xfId="36" applyNumberFormat="1" applyFont="1" applyFill="1" applyBorder="1" applyAlignment="1">
      <alignment horizontal="center"/>
    </xf>
    <xf numFmtId="3" fontId="3" fillId="35" borderId="21" xfId="36" applyNumberFormat="1" applyFont="1" applyFill="1" applyBorder="1" applyAlignment="1">
      <alignment horizontal="center"/>
    </xf>
    <xf numFmtId="3" fontId="3" fillId="35" borderId="28" xfId="36" applyNumberFormat="1" applyFont="1" applyFill="1" applyBorder="1" applyAlignment="1">
      <alignment horizontal="center"/>
    </xf>
    <xf numFmtId="3" fontId="41" fillId="23" borderId="21" xfId="36" applyNumberFormat="1" applyFont="1" applyFill="1" applyBorder="1" applyAlignment="1">
      <alignment horizontal="center"/>
    </xf>
    <xf numFmtId="3" fontId="42" fillId="0" borderId="21" xfId="36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2" fontId="2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39" fillId="0" borderId="0" xfId="0" applyFont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0" fontId="3" fillId="0" borderId="35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wrapText="1"/>
    </xf>
    <xf numFmtId="164" fontId="3" fillId="0" borderId="45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164" fontId="3" fillId="0" borderId="45" xfId="0" applyNumberFormat="1" applyFont="1" applyBorder="1" applyAlignment="1">
      <alignment horizontal="center"/>
    </xf>
    <xf numFmtId="165" fontId="5" fillId="34" borderId="46" xfId="0" applyNumberFormat="1" applyFont="1" applyFill="1" applyBorder="1" applyAlignment="1">
      <alignment horizontal="center" wrapText="1"/>
    </xf>
    <xf numFmtId="165" fontId="5" fillId="34" borderId="47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45" xfId="0" applyNumberFormat="1" applyFont="1" applyFill="1" applyBorder="1" applyAlignment="1">
      <alignment horizontal="center" wrapText="1"/>
    </xf>
    <xf numFmtId="164" fontId="8" fillId="0" borderId="10" xfId="0" applyNumberFormat="1" applyFont="1" applyBorder="1" applyAlignment="1">
      <alignment horizontal="center"/>
    </xf>
    <xf numFmtId="164" fontId="8" fillId="0" borderId="45" xfId="0" applyNumberFormat="1" applyFont="1" applyBorder="1" applyAlignment="1">
      <alignment horizontal="center"/>
    </xf>
    <xf numFmtId="165" fontId="43" fillId="34" borderId="46" xfId="0" applyNumberFormat="1" applyFont="1" applyFill="1" applyBorder="1" applyAlignment="1">
      <alignment horizontal="center" wrapText="1"/>
    </xf>
    <xf numFmtId="165" fontId="43" fillId="34" borderId="47" xfId="0" applyNumberFormat="1" applyFont="1" applyFill="1" applyBorder="1" applyAlignment="1">
      <alignment horizontal="center" wrapText="1"/>
    </xf>
    <xf numFmtId="164" fontId="44" fillId="0" borderId="10" xfId="0" applyNumberFormat="1" applyFont="1" applyFill="1" applyBorder="1" applyAlignment="1">
      <alignment horizontal="center" wrapText="1"/>
    </xf>
    <xf numFmtId="164" fontId="44" fillId="0" borderId="45" xfId="0" applyNumberFormat="1" applyFont="1" applyFill="1" applyBorder="1" applyAlignment="1">
      <alignment horizontal="center" wrapText="1"/>
    </xf>
    <xf numFmtId="164" fontId="44" fillId="0" borderId="10" xfId="0" applyNumberFormat="1" applyFont="1" applyBorder="1" applyAlignment="1">
      <alignment horizontal="center"/>
    </xf>
    <xf numFmtId="164" fontId="44" fillId="0" borderId="45" xfId="0" applyNumberFormat="1" applyFont="1" applyBorder="1" applyAlignment="1">
      <alignment horizontal="center"/>
    </xf>
    <xf numFmtId="164" fontId="43" fillId="0" borderId="10" xfId="0" applyNumberFormat="1" applyFont="1" applyFill="1" applyBorder="1" applyAlignment="1">
      <alignment horizontal="center" wrapText="1"/>
    </xf>
    <xf numFmtId="164" fontId="43" fillId="0" borderId="45" xfId="0" applyNumberFormat="1" applyFont="1" applyFill="1" applyBorder="1" applyAlignment="1">
      <alignment horizontal="center" wrapText="1"/>
    </xf>
    <xf numFmtId="164" fontId="43" fillId="0" borderId="10" xfId="0" applyNumberFormat="1" applyFont="1" applyBorder="1" applyAlignment="1">
      <alignment horizontal="center"/>
    </xf>
    <xf numFmtId="164" fontId="43" fillId="0" borderId="45" xfId="0" applyNumberFormat="1" applyFont="1" applyBorder="1" applyAlignment="1">
      <alignment horizontal="center"/>
    </xf>
    <xf numFmtId="2" fontId="5" fillId="33" borderId="10" xfId="0" applyNumberFormat="1" applyFont="1" applyFill="1" applyBorder="1" applyAlignment="1">
      <alignment horizontal="center" wrapText="1"/>
    </xf>
    <xf numFmtId="2" fontId="5" fillId="33" borderId="45" xfId="0" applyNumberFormat="1" applyFont="1" applyFill="1" applyBorder="1" applyAlignment="1">
      <alignment horizontal="center" wrapText="1"/>
    </xf>
    <xf numFmtId="2" fontId="5" fillId="33" borderId="48" xfId="0" applyNumberFormat="1" applyFont="1" applyFill="1" applyBorder="1" applyAlignment="1">
      <alignment horizontal="center" wrapText="1"/>
    </xf>
    <xf numFmtId="2" fontId="5" fillId="33" borderId="49" xfId="0" applyNumberFormat="1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textRotation="90"/>
    </xf>
    <xf numFmtId="164" fontId="3" fillId="0" borderId="46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5" fontId="5" fillId="34" borderId="50" xfId="0" applyNumberFormat="1" applyFont="1" applyFill="1" applyBorder="1" applyAlignment="1">
      <alignment horizontal="center" wrapText="1"/>
    </xf>
    <xf numFmtId="165" fontId="5" fillId="34" borderId="51" xfId="0" applyNumberFormat="1" applyFont="1" applyFill="1" applyBorder="1" applyAlignment="1">
      <alignment horizontal="center" wrapText="1"/>
    </xf>
    <xf numFmtId="0" fontId="3" fillId="0" borderId="15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.140625" style="0" customWidth="1"/>
    <col min="2" max="2" width="4.00390625" style="0" customWidth="1"/>
    <col min="3" max="3" width="7.8515625" style="0" customWidth="1"/>
    <col min="4" max="4" width="5.8515625" style="0" customWidth="1"/>
    <col min="5" max="5" width="18.57421875" style="0" bestFit="1" customWidth="1"/>
    <col min="6" max="6" width="9.28125" style="0" customWidth="1"/>
    <col min="10" max="10" width="20.28125" style="0" customWidth="1"/>
  </cols>
  <sheetData>
    <row r="1" spans="1:10" ht="15.75" thickBot="1">
      <c r="A1" s="189" t="s">
        <v>76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6" ht="15.75">
      <c r="A2" s="1" t="s">
        <v>0</v>
      </c>
      <c r="B2" s="2" t="s">
        <v>1</v>
      </c>
      <c r="C2" s="3" t="s">
        <v>2</v>
      </c>
      <c r="D2" s="191" t="s">
        <v>3</v>
      </c>
      <c r="E2" s="236" t="s">
        <v>4</v>
      </c>
      <c r="F2" s="236" t="s">
        <v>75</v>
      </c>
      <c r="G2" s="191" t="s">
        <v>5</v>
      </c>
      <c r="H2" s="4"/>
      <c r="I2" s="193" t="s">
        <v>6</v>
      </c>
      <c r="J2" s="190" t="s">
        <v>7</v>
      </c>
      <c r="L2" s="166"/>
      <c r="M2" s="166"/>
      <c r="N2" s="166"/>
      <c r="O2" s="166"/>
      <c r="P2" s="166"/>
    </row>
    <row r="3" spans="1:16" ht="16.5" thickBot="1">
      <c r="A3" s="5"/>
      <c r="B3" s="6"/>
      <c r="C3" s="7"/>
      <c r="D3" s="192"/>
      <c r="E3" s="237"/>
      <c r="F3" s="237"/>
      <c r="G3" s="192"/>
      <c r="H3" s="8"/>
      <c r="I3" s="194"/>
      <c r="J3" s="190"/>
      <c r="L3" s="166"/>
      <c r="M3" s="166"/>
      <c r="N3" s="166"/>
      <c r="O3" s="166"/>
      <c r="P3" s="166"/>
    </row>
    <row r="4" spans="1:16" ht="15.75">
      <c r="A4" s="9"/>
      <c r="B4" s="2">
        <v>1</v>
      </c>
      <c r="C4" s="10" t="s">
        <v>8</v>
      </c>
      <c r="D4" s="228" t="s">
        <v>9</v>
      </c>
      <c r="E4" s="148" t="s">
        <v>10</v>
      </c>
      <c r="F4" s="149">
        <v>144.52</v>
      </c>
      <c r="G4" s="150">
        <v>1800</v>
      </c>
      <c r="H4" s="150" t="s">
        <v>11</v>
      </c>
      <c r="I4" s="151">
        <f>F4*G4</f>
        <v>260136.00000000003</v>
      </c>
      <c r="J4" s="170" t="s">
        <v>73</v>
      </c>
      <c r="L4" s="184"/>
      <c r="M4" s="184"/>
      <c r="N4" s="185"/>
      <c r="O4" s="184"/>
      <c r="P4" s="166"/>
    </row>
    <row r="5" spans="1:16" ht="15.75">
      <c r="A5" s="15"/>
      <c r="B5" s="16"/>
      <c r="C5" s="1"/>
      <c r="D5" s="229"/>
      <c r="E5" s="95" t="s">
        <v>12</v>
      </c>
      <c r="F5" s="96">
        <v>80.01</v>
      </c>
      <c r="G5" s="111">
        <v>1800</v>
      </c>
      <c r="H5" s="97" t="s">
        <v>13</v>
      </c>
      <c r="I5" s="112">
        <f aca="true" t="shared" si="0" ref="I5:I68">F5*G5</f>
        <v>144018</v>
      </c>
      <c r="J5" s="171" t="s">
        <v>73</v>
      </c>
      <c r="L5" s="184"/>
      <c r="M5" s="184"/>
      <c r="N5" s="185"/>
      <c r="O5" s="184"/>
      <c r="P5" s="166"/>
    </row>
    <row r="6" spans="1:16" ht="16.5" thickBot="1">
      <c r="A6" s="22"/>
      <c r="B6" s="23"/>
      <c r="C6" s="24"/>
      <c r="D6" s="238"/>
      <c r="E6" s="152" t="s">
        <v>14</v>
      </c>
      <c r="F6" s="153">
        <v>130.49</v>
      </c>
      <c r="G6" s="111">
        <v>1800</v>
      </c>
      <c r="H6" s="154" t="s">
        <v>11</v>
      </c>
      <c r="I6" s="155">
        <f t="shared" si="0"/>
        <v>234882.00000000003</v>
      </c>
      <c r="J6" s="105" t="s">
        <v>73</v>
      </c>
      <c r="L6" s="186"/>
      <c r="M6" s="186"/>
      <c r="N6" s="187"/>
      <c r="O6" s="186"/>
      <c r="P6" s="166"/>
    </row>
    <row r="7" spans="1:16" ht="15.75">
      <c r="A7" s="9"/>
      <c r="B7" s="2"/>
      <c r="C7" s="10"/>
      <c r="D7" s="239">
        <v>2</v>
      </c>
      <c r="E7" s="11" t="s">
        <v>15</v>
      </c>
      <c r="F7" s="12">
        <v>80.14</v>
      </c>
      <c r="G7" s="13">
        <v>1600</v>
      </c>
      <c r="H7" s="13" t="s">
        <v>13</v>
      </c>
      <c r="I7" s="14">
        <f t="shared" si="0"/>
        <v>128224</v>
      </c>
      <c r="J7" s="172"/>
      <c r="L7" s="186"/>
      <c r="M7" s="186"/>
      <c r="N7" s="188"/>
      <c r="O7" s="186"/>
      <c r="P7" s="166"/>
    </row>
    <row r="8" spans="1:16" ht="15.75">
      <c r="A8" s="15"/>
      <c r="B8" s="16"/>
      <c r="C8" s="1"/>
      <c r="D8" s="234"/>
      <c r="E8" s="95" t="s">
        <v>16</v>
      </c>
      <c r="F8" s="96">
        <v>83.89</v>
      </c>
      <c r="G8" s="111">
        <v>1650</v>
      </c>
      <c r="H8" s="97" t="s">
        <v>13</v>
      </c>
      <c r="I8" s="112">
        <f t="shared" si="0"/>
        <v>138418.5</v>
      </c>
      <c r="J8" s="105" t="s">
        <v>73</v>
      </c>
      <c r="L8" s="166"/>
      <c r="M8" s="166"/>
      <c r="N8" s="166"/>
      <c r="O8" s="166"/>
      <c r="P8" s="166"/>
    </row>
    <row r="9" spans="1:16" ht="15.75">
      <c r="A9" s="15"/>
      <c r="B9" s="16"/>
      <c r="C9" s="1"/>
      <c r="D9" s="234"/>
      <c r="E9" s="95" t="s">
        <v>17</v>
      </c>
      <c r="F9" s="96">
        <v>78.41</v>
      </c>
      <c r="G9" s="111">
        <v>1800</v>
      </c>
      <c r="H9" s="97" t="s">
        <v>13</v>
      </c>
      <c r="I9" s="112">
        <f t="shared" si="0"/>
        <v>141138</v>
      </c>
      <c r="J9" s="105" t="s">
        <v>73</v>
      </c>
      <c r="L9" s="166"/>
      <c r="M9" s="166"/>
      <c r="N9" s="166"/>
      <c r="O9" s="166"/>
      <c r="P9" s="166"/>
    </row>
    <row r="10" spans="1:16" ht="15.75">
      <c r="A10" s="15"/>
      <c r="B10" s="16"/>
      <c r="C10" s="1"/>
      <c r="D10" s="234"/>
      <c r="E10" s="29" t="s">
        <v>18</v>
      </c>
      <c r="F10" s="30">
        <v>73.91</v>
      </c>
      <c r="G10" s="31">
        <v>1800</v>
      </c>
      <c r="H10" s="32" t="s">
        <v>13</v>
      </c>
      <c r="I10" s="33">
        <f t="shared" si="0"/>
        <v>133038</v>
      </c>
      <c r="J10" s="173" t="s">
        <v>73</v>
      </c>
      <c r="L10" s="166"/>
      <c r="M10" s="166"/>
      <c r="N10" s="166"/>
      <c r="O10" s="166"/>
      <c r="P10" s="166"/>
    </row>
    <row r="11" spans="1:11" ht="15.75">
      <c r="A11" s="15"/>
      <c r="B11" s="16"/>
      <c r="C11" s="1"/>
      <c r="D11" s="234"/>
      <c r="E11" s="17" t="s">
        <v>19</v>
      </c>
      <c r="F11" s="18">
        <v>128.95</v>
      </c>
      <c r="G11" s="19">
        <v>1800</v>
      </c>
      <c r="H11" s="20" t="s">
        <v>11</v>
      </c>
      <c r="I11" s="21">
        <f t="shared" si="0"/>
        <v>232109.99999999997</v>
      </c>
      <c r="J11" s="172"/>
      <c r="K11" s="166"/>
    </row>
    <row r="12" spans="1:10" ht="16.5" thickBot="1">
      <c r="A12" s="22"/>
      <c r="B12" s="23"/>
      <c r="C12" s="24"/>
      <c r="D12" s="240"/>
      <c r="E12" s="25" t="s">
        <v>20</v>
      </c>
      <c r="F12" s="26">
        <v>83.2</v>
      </c>
      <c r="G12" s="27">
        <v>1600</v>
      </c>
      <c r="H12" s="34" t="s">
        <v>13</v>
      </c>
      <c r="I12" s="28">
        <f t="shared" si="0"/>
        <v>133120</v>
      </c>
      <c r="J12" s="172"/>
    </row>
    <row r="13" spans="1:10" ht="15.75">
      <c r="A13" s="35"/>
      <c r="B13" s="36"/>
      <c r="C13" s="37"/>
      <c r="D13" s="229" t="s">
        <v>21</v>
      </c>
      <c r="E13" s="122" t="s">
        <v>22</v>
      </c>
      <c r="F13" s="123">
        <v>73.22</v>
      </c>
      <c r="G13" s="111">
        <v>1500</v>
      </c>
      <c r="H13" s="111" t="s">
        <v>13</v>
      </c>
      <c r="I13" s="112">
        <f t="shared" si="0"/>
        <v>109830</v>
      </c>
      <c r="J13" s="105" t="s">
        <v>73</v>
      </c>
    </row>
    <row r="14" spans="1:12" ht="15.75">
      <c r="A14" s="39"/>
      <c r="B14" s="40"/>
      <c r="C14" s="41"/>
      <c r="D14" s="229"/>
      <c r="E14" s="17" t="s">
        <v>23</v>
      </c>
      <c r="F14" s="18">
        <v>86.42</v>
      </c>
      <c r="G14" s="20">
        <v>1650</v>
      </c>
      <c r="H14" s="20" t="s">
        <v>13</v>
      </c>
      <c r="I14" s="21">
        <f t="shared" si="0"/>
        <v>142593</v>
      </c>
      <c r="J14" s="172"/>
      <c r="K14" s="166"/>
      <c r="L14" s="166"/>
    </row>
    <row r="15" spans="1:12" ht="15.75">
      <c r="A15" s="42"/>
      <c r="B15" s="43"/>
      <c r="C15" s="20"/>
      <c r="D15" s="229"/>
      <c r="E15" s="17" t="s">
        <v>24</v>
      </c>
      <c r="F15" s="18">
        <v>78.41</v>
      </c>
      <c r="G15" s="20">
        <v>1800</v>
      </c>
      <c r="H15" s="20" t="s">
        <v>13</v>
      </c>
      <c r="I15" s="169">
        <f t="shared" si="0"/>
        <v>141138</v>
      </c>
      <c r="J15" s="174"/>
      <c r="K15" s="166"/>
      <c r="L15" s="166"/>
    </row>
    <row r="16" spans="1:12" ht="15.75">
      <c r="A16" s="42"/>
      <c r="B16" s="43"/>
      <c r="C16" s="44"/>
      <c r="D16" s="229"/>
      <c r="E16" s="95" t="s">
        <v>25</v>
      </c>
      <c r="F16" s="96">
        <v>73.77</v>
      </c>
      <c r="G16" s="111">
        <v>1800</v>
      </c>
      <c r="H16" s="97" t="s">
        <v>13</v>
      </c>
      <c r="I16" s="112">
        <f t="shared" si="0"/>
        <v>132786</v>
      </c>
      <c r="J16" s="105" t="s">
        <v>73</v>
      </c>
      <c r="K16" s="166"/>
      <c r="L16" s="166"/>
    </row>
    <row r="17" spans="1:12" ht="15.75">
      <c r="A17" s="42"/>
      <c r="B17" s="43"/>
      <c r="C17" s="44"/>
      <c r="D17" s="229"/>
      <c r="E17" s="17" t="s">
        <v>26</v>
      </c>
      <c r="F17" s="18">
        <v>130.13</v>
      </c>
      <c r="G17" s="19">
        <v>1800</v>
      </c>
      <c r="H17" s="20" t="s">
        <v>11</v>
      </c>
      <c r="I17" s="21">
        <f t="shared" si="0"/>
        <v>234234</v>
      </c>
      <c r="J17" s="172"/>
      <c r="K17" s="166"/>
      <c r="L17" s="166"/>
    </row>
    <row r="18" spans="1:12" ht="16.5" thickBot="1">
      <c r="A18" s="39"/>
      <c r="B18" s="40"/>
      <c r="C18" s="41"/>
      <c r="D18" s="229"/>
      <c r="E18" s="161" t="s">
        <v>27</v>
      </c>
      <c r="F18" s="162">
        <v>74.93</v>
      </c>
      <c r="G18" s="163">
        <v>1500</v>
      </c>
      <c r="H18" s="164" t="s">
        <v>13</v>
      </c>
      <c r="I18" s="165">
        <f t="shared" si="0"/>
        <v>112395.00000000001</v>
      </c>
      <c r="J18" s="175"/>
      <c r="K18" s="166"/>
      <c r="L18" s="166"/>
    </row>
    <row r="19" spans="1:12" ht="15.75">
      <c r="A19" s="49"/>
      <c r="B19" s="50"/>
      <c r="C19" s="51"/>
      <c r="D19" s="228" t="s">
        <v>28</v>
      </c>
      <c r="E19" s="11" t="s">
        <v>29</v>
      </c>
      <c r="F19" s="52">
        <v>130.12</v>
      </c>
      <c r="G19" s="53">
        <v>1650</v>
      </c>
      <c r="H19" s="53" t="s">
        <v>11</v>
      </c>
      <c r="I19" s="168">
        <f t="shared" si="0"/>
        <v>214698</v>
      </c>
      <c r="J19" s="174"/>
      <c r="K19" s="166"/>
      <c r="L19" s="166"/>
    </row>
    <row r="20" spans="1:12" ht="16.5" thickBot="1">
      <c r="A20" s="54"/>
      <c r="B20" s="55"/>
      <c r="C20" s="34"/>
      <c r="D20" s="238"/>
      <c r="E20" s="56" t="s">
        <v>30</v>
      </c>
      <c r="F20" s="26">
        <v>129.26</v>
      </c>
      <c r="G20" s="34">
        <v>1650</v>
      </c>
      <c r="H20" s="57" t="s">
        <v>11</v>
      </c>
      <c r="I20" s="28">
        <f t="shared" si="0"/>
        <v>213278.99999999997</v>
      </c>
      <c r="J20" s="176"/>
      <c r="K20" s="166"/>
      <c r="L20" s="166"/>
    </row>
    <row r="21" spans="1:12" ht="15.75">
      <c r="A21" s="58"/>
      <c r="B21" s="59">
        <v>1</v>
      </c>
      <c r="C21" s="60" t="s">
        <v>31</v>
      </c>
      <c r="D21" s="228" t="s">
        <v>9</v>
      </c>
      <c r="E21" s="11" t="s">
        <v>10</v>
      </c>
      <c r="F21" s="61">
        <v>103.14</v>
      </c>
      <c r="G21" s="46">
        <v>1800</v>
      </c>
      <c r="H21" s="46" t="s">
        <v>13</v>
      </c>
      <c r="I21" s="48">
        <f t="shared" si="0"/>
        <v>185652</v>
      </c>
      <c r="J21" s="177"/>
      <c r="K21" s="166"/>
      <c r="L21" s="166"/>
    </row>
    <row r="22" spans="1:12" ht="15.75">
      <c r="A22" s="42"/>
      <c r="B22" s="43"/>
      <c r="C22" s="20"/>
      <c r="D22" s="229"/>
      <c r="E22" s="124" t="s">
        <v>12</v>
      </c>
      <c r="F22" s="135">
        <v>135.11</v>
      </c>
      <c r="G22" s="125">
        <v>1800</v>
      </c>
      <c r="H22" s="125" t="s">
        <v>11</v>
      </c>
      <c r="I22" s="126">
        <f t="shared" si="0"/>
        <v>243198.00000000003</v>
      </c>
      <c r="J22" s="178"/>
      <c r="K22" s="166"/>
      <c r="L22" s="166"/>
    </row>
    <row r="23" spans="1:12" ht="15.75">
      <c r="A23" s="42"/>
      <c r="B23" s="43"/>
      <c r="C23" s="20"/>
      <c r="D23" s="241"/>
      <c r="E23" s="95" t="s">
        <v>14</v>
      </c>
      <c r="F23" s="96">
        <v>145.95</v>
      </c>
      <c r="G23" s="97">
        <v>1800</v>
      </c>
      <c r="H23" s="97" t="s">
        <v>11</v>
      </c>
      <c r="I23" s="98">
        <f t="shared" si="0"/>
        <v>262710</v>
      </c>
      <c r="J23" s="105" t="s">
        <v>73</v>
      </c>
      <c r="K23" s="166"/>
      <c r="L23" s="166"/>
    </row>
    <row r="24" spans="1:12" ht="15.75">
      <c r="A24" s="42"/>
      <c r="B24" s="43"/>
      <c r="C24" s="20"/>
      <c r="D24" s="227" t="s">
        <v>32</v>
      </c>
      <c r="E24" s="17" t="s">
        <v>15</v>
      </c>
      <c r="F24" s="18">
        <v>83.34</v>
      </c>
      <c r="G24" s="20">
        <v>1600</v>
      </c>
      <c r="H24" s="20" t="s">
        <v>13</v>
      </c>
      <c r="I24" s="64">
        <f t="shared" si="0"/>
        <v>133344</v>
      </c>
      <c r="J24" s="172"/>
      <c r="K24" s="166"/>
      <c r="L24" s="166"/>
    </row>
    <row r="25" spans="1:12" ht="15.75">
      <c r="A25" s="42"/>
      <c r="B25" s="43"/>
      <c r="C25" s="20"/>
      <c r="D25" s="229"/>
      <c r="E25" s="17" t="s">
        <v>16</v>
      </c>
      <c r="F25" s="18">
        <v>77.69</v>
      </c>
      <c r="G25" s="20">
        <v>1600</v>
      </c>
      <c r="H25" s="20" t="s">
        <v>13</v>
      </c>
      <c r="I25" s="64">
        <f t="shared" si="0"/>
        <v>124304</v>
      </c>
      <c r="J25" s="172"/>
      <c r="K25" s="166"/>
      <c r="L25" s="166"/>
    </row>
    <row r="26" spans="1:12" ht="15.75">
      <c r="A26" s="42"/>
      <c r="B26" s="43"/>
      <c r="C26" s="20"/>
      <c r="D26" s="229"/>
      <c r="E26" s="17" t="s">
        <v>17</v>
      </c>
      <c r="F26" s="18">
        <v>90.7</v>
      </c>
      <c r="G26" s="20">
        <v>1800</v>
      </c>
      <c r="H26" s="20" t="s">
        <v>13</v>
      </c>
      <c r="I26" s="64">
        <f t="shared" si="0"/>
        <v>163260</v>
      </c>
      <c r="J26" s="172"/>
      <c r="K26" s="166"/>
      <c r="L26" s="166"/>
    </row>
    <row r="27" spans="1:12" ht="15.75">
      <c r="A27" s="42"/>
      <c r="B27" s="43"/>
      <c r="C27" s="20"/>
      <c r="D27" s="229"/>
      <c r="E27" s="17" t="s">
        <v>18</v>
      </c>
      <c r="F27" s="18">
        <v>85.08</v>
      </c>
      <c r="G27" s="20">
        <v>1800</v>
      </c>
      <c r="H27" s="20" t="s">
        <v>13</v>
      </c>
      <c r="I27" s="64">
        <f t="shared" si="0"/>
        <v>153144</v>
      </c>
      <c r="J27" s="172"/>
      <c r="K27" s="166"/>
      <c r="L27" s="166"/>
    </row>
    <row r="28" spans="1:12" ht="15.75">
      <c r="A28" s="42"/>
      <c r="B28" s="43"/>
      <c r="C28" s="20"/>
      <c r="D28" s="229"/>
      <c r="E28" s="17" t="s">
        <v>19</v>
      </c>
      <c r="F28" s="18">
        <v>85.08</v>
      </c>
      <c r="G28" s="20">
        <v>1800</v>
      </c>
      <c r="H28" s="20" t="s">
        <v>13</v>
      </c>
      <c r="I28" s="64">
        <f t="shared" si="0"/>
        <v>153144</v>
      </c>
      <c r="J28" s="172"/>
      <c r="K28" s="166"/>
      <c r="L28" s="166"/>
    </row>
    <row r="29" spans="1:12" ht="15.75">
      <c r="A29" s="42"/>
      <c r="B29" s="43"/>
      <c r="C29" s="20"/>
      <c r="D29" s="229"/>
      <c r="E29" s="95" t="s">
        <v>20</v>
      </c>
      <c r="F29" s="96">
        <v>94.18</v>
      </c>
      <c r="G29" s="97">
        <v>1650</v>
      </c>
      <c r="H29" s="97" t="s">
        <v>13</v>
      </c>
      <c r="I29" s="98">
        <f t="shared" si="0"/>
        <v>155397</v>
      </c>
      <c r="J29" s="105" t="s">
        <v>73</v>
      </c>
      <c r="K29" s="166"/>
      <c r="L29" s="166"/>
    </row>
    <row r="30" spans="1:12" ht="15.75">
      <c r="A30" s="65"/>
      <c r="B30" s="66"/>
      <c r="C30" s="67"/>
      <c r="D30" s="68"/>
      <c r="E30" s="95" t="s">
        <v>22</v>
      </c>
      <c r="F30" s="96">
        <v>87.2</v>
      </c>
      <c r="G30" s="97">
        <v>1600</v>
      </c>
      <c r="H30" s="97" t="s">
        <v>13</v>
      </c>
      <c r="I30" s="98">
        <f t="shared" si="0"/>
        <v>139520</v>
      </c>
      <c r="J30" s="105" t="s">
        <v>73</v>
      </c>
      <c r="K30" s="166"/>
      <c r="L30" s="166"/>
    </row>
    <row r="31" spans="1:12" ht="15.75">
      <c r="A31" s="42"/>
      <c r="B31" s="43"/>
      <c r="C31" s="20"/>
      <c r="D31" s="227" t="s">
        <v>21</v>
      </c>
      <c r="E31" s="17" t="s">
        <v>23</v>
      </c>
      <c r="F31" s="18">
        <v>77.72</v>
      </c>
      <c r="G31" s="20">
        <v>1500</v>
      </c>
      <c r="H31" s="20" t="s">
        <v>13</v>
      </c>
      <c r="I31" s="64">
        <f t="shared" si="0"/>
        <v>116580</v>
      </c>
      <c r="J31" s="172"/>
      <c r="K31" s="166"/>
      <c r="L31" s="166"/>
    </row>
    <row r="32" spans="1:12" ht="15.75">
      <c r="A32" s="42"/>
      <c r="B32" s="43"/>
      <c r="C32" s="20"/>
      <c r="D32" s="229"/>
      <c r="E32" s="17" t="s">
        <v>24</v>
      </c>
      <c r="F32" s="18">
        <v>77.69</v>
      </c>
      <c r="G32" s="20">
        <v>1600</v>
      </c>
      <c r="H32" s="20" t="s">
        <v>13</v>
      </c>
      <c r="I32" s="64">
        <f t="shared" si="0"/>
        <v>124304</v>
      </c>
      <c r="J32" s="172"/>
      <c r="K32" s="166"/>
      <c r="L32" s="166"/>
    </row>
    <row r="33" spans="1:12" ht="15.75">
      <c r="A33" s="42"/>
      <c r="B33" s="43"/>
      <c r="C33" s="20"/>
      <c r="D33" s="229"/>
      <c r="E33" s="17" t="s">
        <v>25</v>
      </c>
      <c r="F33" s="18">
        <v>90.7</v>
      </c>
      <c r="G33" s="20">
        <v>1650</v>
      </c>
      <c r="H33" s="20" t="s">
        <v>13</v>
      </c>
      <c r="I33" s="64">
        <f t="shared" si="0"/>
        <v>149655</v>
      </c>
      <c r="J33" s="172"/>
      <c r="K33" s="166"/>
      <c r="L33" s="166"/>
    </row>
    <row r="34" spans="1:12" ht="15.75">
      <c r="A34" s="42"/>
      <c r="B34" s="43"/>
      <c r="C34" s="20"/>
      <c r="D34" s="229"/>
      <c r="E34" s="17" t="s">
        <v>26</v>
      </c>
      <c r="F34" s="18">
        <v>73.8</v>
      </c>
      <c r="G34" s="20">
        <v>1800</v>
      </c>
      <c r="H34" s="20" t="s">
        <v>13</v>
      </c>
      <c r="I34" s="64">
        <f t="shared" si="0"/>
        <v>132840</v>
      </c>
      <c r="J34" s="172"/>
      <c r="K34" s="166"/>
      <c r="L34" s="166"/>
    </row>
    <row r="35" spans="1:12" ht="15.75">
      <c r="A35" s="42"/>
      <c r="B35" s="43"/>
      <c r="C35" s="20"/>
      <c r="D35" s="229"/>
      <c r="E35" s="124" t="s">
        <v>27</v>
      </c>
      <c r="F35" s="135">
        <v>73.8</v>
      </c>
      <c r="G35" s="125">
        <v>1800</v>
      </c>
      <c r="H35" s="125" t="s">
        <v>13</v>
      </c>
      <c r="I35" s="126">
        <f t="shared" si="0"/>
        <v>132840</v>
      </c>
      <c r="J35" s="178"/>
      <c r="K35" s="166"/>
      <c r="L35" s="166"/>
    </row>
    <row r="36" spans="1:12" ht="15.75">
      <c r="A36" s="42"/>
      <c r="B36" s="43"/>
      <c r="C36" s="20"/>
      <c r="D36" s="229"/>
      <c r="E36" s="95" t="s">
        <v>29</v>
      </c>
      <c r="F36" s="97">
        <v>90.15</v>
      </c>
      <c r="G36" s="97">
        <v>1650</v>
      </c>
      <c r="H36" s="97" t="s">
        <v>13</v>
      </c>
      <c r="I36" s="98">
        <f t="shared" si="0"/>
        <v>148747.5</v>
      </c>
      <c r="J36" s="105" t="s">
        <v>73</v>
      </c>
      <c r="K36" s="166"/>
      <c r="L36" s="166"/>
    </row>
    <row r="37" spans="1:12" ht="15.75">
      <c r="A37" s="39"/>
      <c r="B37" s="40"/>
      <c r="C37" s="47"/>
      <c r="D37" s="229"/>
      <c r="E37" s="122" t="s">
        <v>30</v>
      </c>
      <c r="F37" s="167">
        <v>83.12</v>
      </c>
      <c r="G37" s="133">
        <v>1500</v>
      </c>
      <c r="H37" s="133" t="s">
        <v>13</v>
      </c>
      <c r="I37" s="104">
        <f t="shared" si="0"/>
        <v>124680</v>
      </c>
      <c r="J37" s="105" t="s">
        <v>73</v>
      </c>
      <c r="K37" s="166"/>
      <c r="L37" s="166"/>
    </row>
    <row r="38" spans="1:12" ht="15.75">
      <c r="A38" s="42"/>
      <c r="B38" s="43"/>
      <c r="C38" s="20"/>
      <c r="D38" s="226" t="s">
        <v>28</v>
      </c>
      <c r="E38" s="62" t="s">
        <v>33</v>
      </c>
      <c r="F38" s="30">
        <v>125.04</v>
      </c>
      <c r="G38" s="32">
        <v>1800</v>
      </c>
      <c r="H38" s="32" t="s">
        <v>11</v>
      </c>
      <c r="I38" s="63">
        <f t="shared" si="0"/>
        <v>225072</v>
      </c>
      <c r="J38" s="105" t="s">
        <v>73</v>
      </c>
      <c r="K38" s="166"/>
      <c r="L38" s="166"/>
    </row>
    <row r="39" spans="1:12" ht="16.5" thickBot="1">
      <c r="A39" s="71"/>
      <c r="B39" s="6"/>
      <c r="C39" s="7"/>
      <c r="D39" s="227"/>
      <c r="E39" s="107" t="s">
        <v>34</v>
      </c>
      <c r="F39" s="108">
        <v>122.53</v>
      </c>
      <c r="G39" s="109">
        <v>1800</v>
      </c>
      <c r="H39" s="109" t="s">
        <v>11</v>
      </c>
      <c r="I39" s="110">
        <f t="shared" si="0"/>
        <v>220554</v>
      </c>
      <c r="J39" s="179"/>
      <c r="K39" s="166"/>
      <c r="L39" s="166"/>
    </row>
    <row r="40" spans="1:12" ht="15.75">
      <c r="A40" s="49"/>
      <c r="B40" s="50">
        <v>1</v>
      </c>
      <c r="C40" s="3" t="s">
        <v>35</v>
      </c>
      <c r="D40" s="228" t="s">
        <v>9</v>
      </c>
      <c r="E40" s="11" t="s">
        <v>10</v>
      </c>
      <c r="F40" s="52">
        <v>91.6</v>
      </c>
      <c r="G40" s="53">
        <v>1600</v>
      </c>
      <c r="H40" s="53" t="s">
        <v>13</v>
      </c>
      <c r="I40" s="72">
        <f t="shared" si="0"/>
        <v>146560</v>
      </c>
      <c r="J40" s="177"/>
      <c r="K40" s="166"/>
      <c r="L40" s="166"/>
    </row>
    <row r="41" spans="1:12" ht="15.75">
      <c r="A41" s="42"/>
      <c r="B41" s="43"/>
      <c r="C41" s="20"/>
      <c r="D41" s="229"/>
      <c r="E41" s="136" t="s">
        <v>12</v>
      </c>
      <c r="F41" s="137">
        <v>143.04</v>
      </c>
      <c r="G41" s="138">
        <v>1800</v>
      </c>
      <c r="H41" s="138" t="s">
        <v>11</v>
      </c>
      <c r="I41" s="139">
        <f t="shared" si="0"/>
        <v>257472</v>
      </c>
      <c r="J41" s="180"/>
      <c r="K41" s="166"/>
      <c r="L41" s="166"/>
    </row>
    <row r="42" spans="1:12" ht="16.5" thickBot="1">
      <c r="A42" s="39"/>
      <c r="B42" s="40"/>
      <c r="C42" s="47"/>
      <c r="D42" s="229"/>
      <c r="E42" s="140" t="s">
        <v>14</v>
      </c>
      <c r="F42" s="141">
        <v>88.83</v>
      </c>
      <c r="G42" s="142">
        <v>1800</v>
      </c>
      <c r="H42" s="142" t="s">
        <v>13</v>
      </c>
      <c r="I42" s="143">
        <f t="shared" si="0"/>
        <v>159894</v>
      </c>
      <c r="J42" s="181" t="s">
        <v>74</v>
      </c>
      <c r="K42" s="166"/>
      <c r="L42" s="166"/>
    </row>
    <row r="43" spans="1:12" ht="15.75">
      <c r="A43" s="73"/>
      <c r="B43" s="74"/>
      <c r="C43" s="13"/>
      <c r="D43" s="228" t="s">
        <v>32</v>
      </c>
      <c r="E43" s="11" t="s">
        <v>15</v>
      </c>
      <c r="F43" s="12">
        <v>82.36</v>
      </c>
      <c r="G43" s="13">
        <v>1500</v>
      </c>
      <c r="H43" s="13" t="s">
        <v>13</v>
      </c>
      <c r="I43" s="14">
        <f t="shared" si="0"/>
        <v>123540</v>
      </c>
      <c r="J43" s="177"/>
      <c r="K43" s="166"/>
      <c r="L43" s="166"/>
    </row>
    <row r="44" spans="1:12" ht="15.75">
      <c r="A44" s="42"/>
      <c r="B44" s="43"/>
      <c r="C44" s="20"/>
      <c r="D44" s="229"/>
      <c r="E44" s="17" t="s">
        <v>16</v>
      </c>
      <c r="F44" s="18">
        <v>142.74</v>
      </c>
      <c r="G44" s="20">
        <v>1650</v>
      </c>
      <c r="H44" s="20" t="s">
        <v>11</v>
      </c>
      <c r="I44" s="64">
        <f t="shared" si="0"/>
        <v>235521.00000000003</v>
      </c>
      <c r="J44" s="172"/>
      <c r="K44" s="166"/>
      <c r="L44" s="166"/>
    </row>
    <row r="45" spans="1:12" ht="15.75">
      <c r="A45" s="42"/>
      <c r="B45" s="43"/>
      <c r="C45" s="20"/>
      <c r="D45" s="229"/>
      <c r="E45" s="17" t="s">
        <v>17</v>
      </c>
      <c r="F45" s="18">
        <v>81.45</v>
      </c>
      <c r="G45" s="20">
        <v>1800</v>
      </c>
      <c r="H45" s="20" t="s">
        <v>13</v>
      </c>
      <c r="I45" s="64">
        <f t="shared" si="0"/>
        <v>146610</v>
      </c>
      <c r="J45" s="172"/>
      <c r="K45" s="166"/>
      <c r="L45" s="166"/>
    </row>
    <row r="46" spans="1:12" ht="15.75">
      <c r="A46" s="42"/>
      <c r="B46" s="43"/>
      <c r="C46" s="20"/>
      <c r="D46" s="229"/>
      <c r="E46" s="95" t="s">
        <v>18</v>
      </c>
      <c r="F46" s="96">
        <v>99.02</v>
      </c>
      <c r="G46" s="97">
        <v>1800</v>
      </c>
      <c r="H46" s="97" t="s">
        <v>13</v>
      </c>
      <c r="I46" s="98">
        <f t="shared" si="0"/>
        <v>178236</v>
      </c>
      <c r="J46" s="105" t="s">
        <v>73</v>
      </c>
      <c r="K46" s="166"/>
      <c r="L46" s="166"/>
    </row>
    <row r="47" spans="1:12" ht="15.75">
      <c r="A47" s="42"/>
      <c r="B47" s="43"/>
      <c r="C47" s="20"/>
      <c r="D47" s="229"/>
      <c r="E47" s="17" t="s">
        <v>19</v>
      </c>
      <c r="F47" s="18">
        <v>95.92</v>
      </c>
      <c r="G47" s="20">
        <v>1800</v>
      </c>
      <c r="H47" s="20" t="s">
        <v>13</v>
      </c>
      <c r="I47" s="64">
        <f t="shared" si="0"/>
        <v>172656</v>
      </c>
      <c r="J47" s="172"/>
      <c r="K47" s="166"/>
      <c r="L47" s="166"/>
    </row>
    <row r="48" spans="1:12" ht="15.75">
      <c r="A48" s="39"/>
      <c r="B48" s="40"/>
      <c r="C48" s="47"/>
      <c r="D48" s="229"/>
      <c r="E48" s="38" t="s">
        <v>20</v>
      </c>
      <c r="F48" s="45">
        <v>88.21</v>
      </c>
      <c r="G48" s="47">
        <v>1600</v>
      </c>
      <c r="H48" s="47" t="s">
        <v>13</v>
      </c>
      <c r="I48" s="70">
        <f t="shared" si="0"/>
        <v>141136</v>
      </c>
      <c r="J48" s="172"/>
      <c r="K48" s="166"/>
      <c r="L48" s="166"/>
    </row>
    <row r="49" spans="1:12" ht="15.75">
      <c r="A49" s="65"/>
      <c r="B49" s="66"/>
      <c r="C49" s="67"/>
      <c r="D49" s="227" t="s">
        <v>21</v>
      </c>
      <c r="E49" s="75" t="s">
        <v>22</v>
      </c>
      <c r="F49" s="18">
        <v>82.36</v>
      </c>
      <c r="G49" s="20">
        <v>1500</v>
      </c>
      <c r="H49" s="20" t="s">
        <v>13</v>
      </c>
      <c r="I49" s="64">
        <f t="shared" si="0"/>
        <v>123540</v>
      </c>
      <c r="J49" s="172"/>
      <c r="K49" s="166"/>
      <c r="L49" s="166"/>
    </row>
    <row r="50" spans="1:12" ht="15.75">
      <c r="A50" s="42"/>
      <c r="B50" s="43"/>
      <c r="C50" s="20"/>
      <c r="D50" s="229"/>
      <c r="E50" s="17" t="s">
        <v>23</v>
      </c>
      <c r="F50" s="18">
        <v>143.98</v>
      </c>
      <c r="G50" s="20">
        <v>1650</v>
      </c>
      <c r="H50" s="20" t="s">
        <v>11</v>
      </c>
      <c r="I50" s="64">
        <f t="shared" si="0"/>
        <v>237566.99999999997</v>
      </c>
      <c r="J50" s="172"/>
      <c r="K50" s="166"/>
      <c r="L50" s="166"/>
    </row>
    <row r="51" spans="1:12" ht="15.75">
      <c r="A51" s="42"/>
      <c r="B51" s="43"/>
      <c r="C51" s="20"/>
      <c r="D51" s="229"/>
      <c r="E51" s="17" t="s">
        <v>24</v>
      </c>
      <c r="F51" s="18">
        <v>81.45</v>
      </c>
      <c r="G51" s="20">
        <v>1800</v>
      </c>
      <c r="H51" s="20" t="s">
        <v>13</v>
      </c>
      <c r="I51" s="64">
        <f t="shared" si="0"/>
        <v>146610</v>
      </c>
      <c r="J51" s="172"/>
      <c r="K51" s="166"/>
      <c r="L51" s="166"/>
    </row>
    <row r="52" spans="1:12" ht="15.75">
      <c r="A52" s="42"/>
      <c r="B52" s="43"/>
      <c r="C52" s="20"/>
      <c r="D52" s="229"/>
      <c r="E52" s="17" t="s">
        <v>25</v>
      </c>
      <c r="F52" s="18">
        <v>85.86</v>
      </c>
      <c r="G52" s="20">
        <v>1800</v>
      </c>
      <c r="H52" s="20" t="s">
        <v>13</v>
      </c>
      <c r="I52" s="64">
        <f t="shared" si="0"/>
        <v>154548</v>
      </c>
      <c r="J52" s="172"/>
      <c r="K52" s="166"/>
      <c r="L52" s="166"/>
    </row>
    <row r="53" spans="1:12" ht="15.75">
      <c r="A53" s="42"/>
      <c r="B53" s="43"/>
      <c r="C53" s="20"/>
      <c r="D53" s="229"/>
      <c r="E53" s="17" t="s">
        <v>26</v>
      </c>
      <c r="F53" s="18">
        <v>95.76</v>
      </c>
      <c r="G53" s="20">
        <v>1650</v>
      </c>
      <c r="H53" s="20" t="s">
        <v>13</v>
      </c>
      <c r="I53" s="64">
        <f t="shared" si="0"/>
        <v>158004</v>
      </c>
      <c r="J53" s="172"/>
      <c r="K53" s="166"/>
      <c r="L53" s="166"/>
    </row>
    <row r="54" spans="1:12" ht="15.75">
      <c r="A54" s="42"/>
      <c r="B54" s="43"/>
      <c r="C54" s="20"/>
      <c r="D54" s="229"/>
      <c r="E54" s="17" t="s">
        <v>27</v>
      </c>
      <c r="F54" s="18">
        <v>80.67</v>
      </c>
      <c r="G54" s="20">
        <v>1500</v>
      </c>
      <c r="H54" s="20" t="s">
        <v>13</v>
      </c>
      <c r="I54" s="64">
        <f t="shared" si="0"/>
        <v>121005</v>
      </c>
      <c r="J54" s="172"/>
      <c r="K54" s="166"/>
      <c r="L54" s="166"/>
    </row>
    <row r="55" spans="1:12" ht="15.75">
      <c r="A55" s="42"/>
      <c r="B55" s="43"/>
      <c r="C55" s="20"/>
      <c r="D55" s="229"/>
      <c r="E55" s="17" t="s">
        <v>29</v>
      </c>
      <c r="F55" s="69">
        <v>142.77</v>
      </c>
      <c r="G55" s="20">
        <v>1650</v>
      </c>
      <c r="H55" s="147" t="s">
        <v>11</v>
      </c>
      <c r="I55" s="64">
        <f t="shared" si="0"/>
        <v>235570.50000000003</v>
      </c>
      <c r="J55" s="172"/>
      <c r="K55" s="166"/>
      <c r="L55" s="166"/>
    </row>
    <row r="56" spans="1:12" ht="15.75">
      <c r="A56" s="39"/>
      <c r="B56" s="40"/>
      <c r="C56" s="47"/>
      <c r="D56" s="229"/>
      <c r="E56" s="38" t="s">
        <v>30</v>
      </c>
      <c r="F56" s="45">
        <v>85.86</v>
      </c>
      <c r="G56" s="47">
        <v>1800</v>
      </c>
      <c r="H56" s="47" t="s">
        <v>13</v>
      </c>
      <c r="I56" s="70">
        <f t="shared" si="0"/>
        <v>154548</v>
      </c>
      <c r="J56" s="172"/>
      <c r="K56" s="166"/>
      <c r="L56" s="166"/>
    </row>
    <row r="57" spans="1:12" ht="15.75">
      <c r="A57" s="42"/>
      <c r="B57" s="43"/>
      <c r="C57" s="20"/>
      <c r="D57" s="229"/>
      <c r="E57" s="17" t="s">
        <v>33</v>
      </c>
      <c r="F57" s="18">
        <v>95.76</v>
      </c>
      <c r="G57" s="20">
        <v>1650</v>
      </c>
      <c r="H57" s="20" t="s">
        <v>13</v>
      </c>
      <c r="I57" s="64">
        <f t="shared" si="0"/>
        <v>158004</v>
      </c>
      <c r="J57" s="172"/>
      <c r="K57" s="166"/>
      <c r="L57" s="166"/>
    </row>
    <row r="58" spans="1:12" ht="16.5" thickBot="1">
      <c r="A58" s="71"/>
      <c r="B58" s="6"/>
      <c r="C58" s="7"/>
      <c r="D58" s="229"/>
      <c r="E58" s="76" t="s">
        <v>34</v>
      </c>
      <c r="F58" s="45">
        <v>80.67</v>
      </c>
      <c r="G58" s="47">
        <v>1500</v>
      </c>
      <c r="H58" s="47" t="s">
        <v>13</v>
      </c>
      <c r="I58" s="70">
        <f t="shared" si="0"/>
        <v>121005</v>
      </c>
      <c r="J58" s="176"/>
      <c r="K58" s="166"/>
      <c r="L58" s="166"/>
    </row>
    <row r="59" spans="1:12" ht="31.5">
      <c r="A59" s="77"/>
      <c r="B59" s="78">
        <v>2</v>
      </c>
      <c r="C59" s="79" t="s">
        <v>8</v>
      </c>
      <c r="D59" s="230" t="s">
        <v>36</v>
      </c>
      <c r="E59" s="114" t="s">
        <v>10</v>
      </c>
      <c r="F59" s="115">
        <v>138.99</v>
      </c>
      <c r="G59" s="116">
        <v>1800</v>
      </c>
      <c r="H59" s="117" t="s">
        <v>37</v>
      </c>
      <c r="I59" s="118">
        <f t="shared" si="0"/>
        <v>250182.00000000003</v>
      </c>
      <c r="J59" s="105" t="s">
        <v>73</v>
      </c>
      <c r="K59" s="166"/>
      <c r="L59" s="166"/>
    </row>
    <row r="60" spans="1:12" ht="31.5">
      <c r="A60" s="80"/>
      <c r="B60" s="81"/>
      <c r="C60" s="82"/>
      <c r="D60" s="231"/>
      <c r="E60" s="29" t="s">
        <v>12</v>
      </c>
      <c r="F60" s="119">
        <v>150.38</v>
      </c>
      <c r="G60" s="120">
        <v>1800</v>
      </c>
      <c r="H60" s="146" t="s">
        <v>37</v>
      </c>
      <c r="I60" s="113">
        <f t="shared" si="0"/>
        <v>270684</v>
      </c>
      <c r="J60" s="182" t="s">
        <v>73</v>
      </c>
      <c r="K60" s="166"/>
      <c r="L60" s="166"/>
    </row>
    <row r="61" spans="1:12" ht="15.75">
      <c r="A61" s="80"/>
      <c r="B61" s="81"/>
      <c r="C61" s="82"/>
      <c r="D61" s="82">
        <v>1</v>
      </c>
      <c r="E61" s="156" t="s">
        <v>14</v>
      </c>
      <c r="F61" s="157">
        <v>158.38</v>
      </c>
      <c r="G61" s="158">
        <v>2000</v>
      </c>
      <c r="H61" s="159" t="s">
        <v>11</v>
      </c>
      <c r="I61" s="160">
        <f t="shared" si="0"/>
        <v>316760</v>
      </c>
      <c r="J61" s="183"/>
      <c r="K61" s="166"/>
      <c r="L61" s="166"/>
    </row>
    <row r="62" spans="1:12" ht="15.75">
      <c r="A62" s="80"/>
      <c r="B62" s="81"/>
      <c r="C62" s="82"/>
      <c r="D62" s="231">
        <v>2</v>
      </c>
      <c r="E62" s="29" t="s">
        <v>15</v>
      </c>
      <c r="F62" s="119">
        <v>80.84</v>
      </c>
      <c r="G62" s="120">
        <v>1800</v>
      </c>
      <c r="H62" s="121" t="s">
        <v>13</v>
      </c>
      <c r="I62" s="113">
        <f t="shared" si="0"/>
        <v>145512</v>
      </c>
      <c r="J62" s="105" t="s">
        <v>73</v>
      </c>
      <c r="K62" s="166"/>
      <c r="L62" s="166"/>
    </row>
    <row r="63" spans="1:12" ht="15.75">
      <c r="A63" s="80"/>
      <c r="B63" s="81"/>
      <c r="C63" s="82"/>
      <c r="D63" s="231"/>
      <c r="E63" s="95" t="s">
        <v>16</v>
      </c>
      <c r="F63" s="99">
        <v>162.72</v>
      </c>
      <c r="G63" s="97">
        <v>1800</v>
      </c>
      <c r="H63" s="100" t="s">
        <v>38</v>
      </c>
      <c r="I63" s="98">
        <f t="shared" si="0"/>
        <v>292896</v>
      </c>
      <c r="J63" s="105" t="s">
        <v>73</v>
      </c>
      <c r="K63" s="166"/>
      <c r="L63" s="166"/>
    </row>
    <row r="64" spans="1:12" ht="15.75">
      <c r="A64" s="80"/>
      <c r="B64" s="81"/>
      <c r="C64" s="82"/>
      <c r="D64" s="231"/>
      <c r="E64" s="95" t="s">
        <v>17</v>
      </c>
      <c r="F64" s="99">
        <v>83.2</v>
      </c>
      <c r="G64" s="97">
        <v>1600</v>
      </c>
      <c r="H64" s="100" t="s">
        <v>13</v>
      </c>
      <c r="I64" s="98">
        <f t="shared" si="0"/>
        <v>133120</v>
      </c>
      <c r="J64" s="105" t="s">
        <v>73</v>
      </c>
      <c r="K64" s="166"/>
      <c r="L64" s="166"/>
    </row>
    <row r="65" spans="1:12" ht="15.75">
      <c r="A65" s="80"/>
      <c r="B65" s="81"/>
      <c r="C65" s="82"/>
      <c r="D65" s="231">
        <v>3</v>
      </c>
      <c r="E65" s="29" t="s">
        <v>18</v>
      </c>
      <c r="F65" s="119">
        <v>74.3</v>
      </c>
      <c r="G65" s="120">
        <v>1800</v>
      </c>
      <c r="H65" s="121" t="s">
        <v>13</v>
      </c>
      <c r="I65" s="113">
        <f t="shared" si="0"/>
        <v>133740</v>
      </c>
      <c r="J65" s="105" t="s">
        <v>73</v>
      </c>
      <c r="K65" s="166"/>
      <c r="L65" s="166"/>
    </row>
    <row r="66" spans="1:12" ht="15.75">
      <c r="A66" s="80"/>
      <c r="B66" s="81"/>
      <c r="C66" s="82"/>
      <c r="D66" s="231"/>
      <c r="E66" s="29" t="s">
        <v>19</v>
      </c>
      <c r="F66" s="119">
        <v>132.68</v>
      </c>
      <c r="G66" s="120">
        <v>1800</v>
      </c>
      <c r="H66" s="121" t="s">
        <v>11</v>
      </c>
      <c r="I66" s="113">
        <f t="shared" si="0"/>
        <v>238824</v>
      </c>
      <c r="J66" s="105" t="s">
        <v>73</v>
      </c>
      <c r="K66" s="166"/>
      <c r="L66" s="166"/>
    </row>
    <row r="67" spans="1:12" ht="15.75">
      <c r="A67" s="80"/>
      <c r="B67" s="81"/>
      <c r="C67" s="82"/>
      <c r="D67" s="231"/>
      <c r="E67" s="95" t="s">
        <v>20</v>
      </c>
      <c r="F67" s="99">
        <v>98.07</v>
      </c>
      <c r="G67" s="97">
        <v>1800</v>
      </c>
      <c r="H67" s="100" t="s">
        <v>13</v>
      </c>
      <c r="I67" s="98">
        <f t="shared" si="0"/>
        <v>176526</v>
      </c>
      <c r="J67" s="105" t="s">
        <v>73</v>
      </c>
      <c r="K67" s="166"/>
      <c r="L67" s="166"/>
    </row>
    <row r="68" spans="1:12" ht="15.75">
      <c r="A68" s="80"/>
      <c r="B68" s="81"/>
      <c r="C68" s="82"/>
      <c r="D68" s="231"/>
      <c r="E68" s="95" t="s">
        <v>22</v>
      </c>
      <c r="F68" s="99">
        <v>79.37</v>
      </c>
      <c r="G68" s="97">
        <v>1800</v>
      </c>
      <c r="H68" s="100" t="s">
        <v>13</v>
      </c>
      <c r="I68" s="98">
        <f t="shared" si="0"/>
        <v>142866</v>
      </c>
      <c r="J68" s="105" t="s">
        <v>73</v>
      </c>
      <c r="K68" s="166"/>
      <c r="L68" s="166"/>
    </row>
    <row r="69" spans="1:12" ht="15.75">
      <c r="A69" s="80"/>
      <c r="B69" s="81"/>
      <c r="C69" s="82"/>
      <c r="D69" s="231"/>
      <c r="E69" s="95" t="s">
        <v>23</v>
      </c>
      <c r="F69" s="99">
        <v>78.44</v>
      </c>
      <c r="G69" s="97">
        <v>1800</v>
      </c>
      <c r="H69" s="100" t="s">
        <v>13</v>
      </c>
      <c r="I69" s="98">
        <f aca="true" t="shared" si="1" ref="I69:I85">F69*G69</f>
        <v>141192</v>
      </c>
      <c r="J69" s="105" t="s">
        <v>73</v>
      </c>
      <c r="K69" s="166"/>
      <c r="L69" s="166"/>
    </row>
    <row r="70" spans="1:12" ht="15.75">
      <c r="A70" s="80"/>
      <c r="B70" s="81"/>
      <c r="C70" s="82"/>
      <c r="D70" s="231">
        <v>4</v>
      </c>
      <c r="E70" s="95" t="s">
        <v>24</v>
      </c>
      <c r="F70" s="99">
        <v>137.61</v>
      </c>
      <c r="G70" s="97">
        <v>1650</v>
      </c>
      <c r="H70" s="100" t="s">
        <v>11</v>
      </c>
      <c r="I70" s="98">
        <f t="shared" si="1"/>
        <v>227056.50000000003</v>
      </c>
      <c r="J70" s="105" t="s">
        <v>73</v>
      </c>
      <c r="K70" s="166"/>
      <c r="L70" s="166"/>
    </row>
    <row r="71" spans="1:12" ht="16.5" thickBot="1">
      <c r="A71" s="85"/>
      <c r="B71" s="86"/>
      <c r="C71" s="87"/>
      <c r="D71" s="224"/>
      <c r="E71" s="131" t="s">
        <v>25</v>
      </c>
      <c r="F71" s="132">
        <v>135.56</v>
      </c>
      <c r="G71" s="133">
        <v>1650</v>
      </c>
      <c r="H71" s="134" t="s">
        <v>11</v>
      </c>
      <c r="I71" s="104">
        <f t="shared" si="1"/>
        <v>223674</v>
      </c>
      <c r="J71" s="105" t="s">
        <v>73</v>
      </c>
      <c r="K71" s="166"/>
      <c r="L71" s="166"/>
    </row>
    <row r="72" spans="1:12" ht="15.75">
      <c r="A72" s="77"/>
      <c r="B72" s="78">
        <v>2</v>
      </c>
      <c r="C72" s="79" t="s">
        <v>31</v>
      </c>
      <c r="D72" s="79">
        <v>1</v>
      </c>
      <c r="E72" s="103" t="s">
        <v>10</v>
      </c>
      <c r="F72" s="127">
        <v>171.2</v>
      </c>
      <c r="G72" s="128">
        <v>1800</v>
      </c>
      <c r="H72" s="129" t="s">
        <v>38</v>
      </c>
      <c r="I72" s="130">
        <f t="shared" si="1"/>
        <v>308160</v>
      </c>
      <c r="J72" s="105" t="s">
        <v>73</v>
      </c>
      <c r="K72" s="166"/>
      <c r="L72" s="166"/>
    </row>
    <row r="73" spans="1:12" ht="31.5">
      <c r="A73" s="80"/>
      <c r="B73" s="81"/>
      <c r="C73" s="82"/>
      <c r="D73" s="224" t="s">
        <v>36</v>
      </c>
      <c r="E73" s="95" t="s">
        <v>12</v>
      </c>
      <c r="F73" s="99">
        <v>150.06</v>
      </c>
      <c r="G73" s="97">
        <v>1800</v>
      </c>
      <c r="H73" s="101" t="s">
        <v>37</v>
      </c>
      <c r="I73" s="98">
        <f t="shared" si="1"/>
        <v>270108</v>
      </c>
      <c r="J73" s="105" t="s">
        <v>73</v>
      </c>
      <c r="K73" s="166"/>
      <c r="L73" s="166"/>
    </row>
    <row r="74" spans="1:12" ht="31.5">
      <c r="A74" s="80"/>
      <c r="B74" s="81"/>
      <c r="C74" s="82"/>
      <c r="D74" s="232"/>
      <c r="E74" s="95" t="s">
        <v>14</v>
      </c>
      <c r="F74" s="99">
        <v>158.05</v>
      </c>
      <c r="G74" s="97">
        <v>1800</v>
      </c>
      <c r="H74" s="102" t="s">
        <v>37</v>
      </c>
      <c r="I74" s="98">
        <f t="shared" si="1"/>
        <v>284490</v>
      </c>
      <c r="J74" s="105" t="s">
        <v>73</v>
      </c>
      <c r="K74" s="166"/>
      <c r="L74" s="166"/>
    </row>
    <row r="75" spans="1:12" ht="15.75">
      <c r="A75" s="80"/>
      <c r="B75" s="81"/>
      <c r="C75" s="82"/>
      <c r="D75" s="224">
        <v>2</v>
      </c>
      <c r="E75" s="95" t="s">
        <v>15</v>
      </c>
      <c r="F75" s="99">
        <v>80.67</v>
      </c>
      <c r="G75" s="97">
        <v>1650</v>
      </c>
      <c r="H75" s="100" t="s">
        <v>13</v>
      </c>
      <c r="I75" s="98">
        <f t="shared" si="1"/>
        <v>133105.5</v>
      </c>
      <c r="J75" s="105" t="s">
        <v>73</v>
      </c>
      <c r="K75" s="166"/>
      <c r="L75" s="166"/>
    </row>
    <row r="76" spans="1:12" ht="15.75">
      <c r="A76" s="80"/>
      <c r="B76" s="81"/>
      <c r="C76" s="82"/>
      <c r="D76" s="225"/>
      <c r="E76" s="17" t="s">
        <v>16</v>
      </c>
      <c r="F76" s="83">
        <v>160.08</v>
      </c>
      <c r="G76" s="20">
        <v>2000</v>
      </c>
      <c r="H76" s="84" t="s">
        <v>38</v>
      </c>
      <c r="I76" s="64">
        <f t="shared" si="1"/>
        <v>320160</v>
      </c>
      <c r="J76" s="172"/>
      <c r="K76" s="166"/>
      <c r="L76" s="166"/>
    </row>
    <row r="77" spans="1:12" ht="15.75">
      <c r="A77" s="80"/>
      <c r="B77" s="81"/>
      <c r="C77" s="82"/>
      <c r="D77" s="232"/>
      <c r="E77" s="95" t="s">
        <v>17</v>
      </c>
      <c r="F77" s="99">
        <v>83.02</v>
      </c>
      <c r="G77" s="97">
        <v>1650</v>
      </c>
      <c r="H77" s="100" t="s">
        <v>13</v>
      </c>
      <c r="I77" s="98">
        <f t="shared" si="1"/>
        <v>136983</v>
      </c>
      <c r="J77" s="105" t="s">
        <v>73</v>
      </c>
      <c r="K77" s="166"/>
      <c r="L77" s="166"/>
    </row>
    <row r="78" spans="1:12" ht="15.75">
      <c r="A78" s="80"/>
      <c r="B78" s="81"/>
      <c r="C78" s="82"/>
      <c r="D78" s="224">
        <v>3</v>
      </c>
      <c r="E78" s="95" t="s">
        <v>18</v>
      </c>
      <c r="F78" s="99">
        <v>74.15</v>
      </c>
      <c r="G78" s="97">
        <v>1800</v>
      </c>
      <c r="H78" s="100" t="s">
        <v>13</v>
      </c>
      <c r="I78" s="98">
        <f t="shared" si="1"/>
        <v>133470</v>
      </c>
      <c r="J78" s="105" t="s">
        <v>73</v>
      </c>
      <c r="K78" s="166"/>
      <c r="L78" s="166"/>
    </row>
    <row r="79" spans="1:12" ht="15.75">
      <c r="A79" s="80"/>
      <c r="B79" s="81"/>
      <c r="C79" s="82"/>
      <c r="D79" s="225"/>
      <c r="E79" s="95" t="s">
        <v>19</v>
      </c>
      <c r="F79" s="99">
        <v>132.4</v>
      </c>
      <c r="G79" s="97">
        <v>1800</v>
      </c>
      <c r="H79" s="100" t="s">
        <v>11</v>
      </c>
      <c r="I79" s="98">
        <f t="shared" si="1"/>
        <v>238320</v>
      </c>
      <c r="J79" s="105" t="s">
        <v>73</v>
      </c>
      <c r="K79" s="166"/>
      <c r="L79" s="166"/>
    </row>
    <row r="80" spans="1:12" ht="15.75">
      <c r="A80" s="80"/>
      <c r="B80" s="81"/>
      <c r="C80" s="82"/>
      <c r="D80" s="225"/>
      <c r="E80" s="95" t="s">
        <v>20</v>
      </c>
      <c r="F80" s="99">
        <v>97.86</v>
      </c>
      <c r="G80" s="97">
        <v>1800</v>
      </c>
      <c r="H80" s="100" t="s">
        <v>13</v>
      </c>
      <c r="I80" s="98">
        <f t="shared" si="1"/>
        <v>176148</v>
      </c>
      <c r="J80" s="105" t="s">
        <v>73</v>
      </c>
      <c r="K80" s="166"/>
      <c r="L80" s="166"/>
    </row>
    <row r="81" spans="1:12" ht="15.75">
      <c r="A81" s="80"/>
      <c r="B81" s="81"/>
      <c r="C81" s="82"/>
      <c r="D81" s="225"/>
      <c r="E81" s="95" t="s">
        <v>22</v>
      </c>
      <c r="F81" s="99">
        <v>79.2</v>
      </c>
      <c r="G81" s="97">
        <v>1800</v>
      </c>
      <c r="H81" s="100" t="s">
        <v>13</v>
      </c>
      <c r="I81" s="98">
        <f t="shared" si="1"/>
        <v>142560</v>
      </c>
      <c r="J81" s="105" t="s">
        <v>73</v>
      </c>
      <c r="K81" s="166"/>
      <c r="L81" s="166"/>
    </row>
    <row r="82" spans="1:12" ht="15.75">
      <c r="A82" s="80"/>
      <c r="B82" s="81"/>
      <c r="C82" s="82"/>
      <c r="D82" s="232"/>
      <c r="E82" s="17" t="s">
        <v>23</v>
      </c>
      <c r="F82" s="83">
        <v>78.28</v>
      </c>
      <c r="G82" s="20">
        <v>1600</v>
      </c>
      <c r="H82" s="84" t="s">
        <v>13</v>
      </c>
      <c r="I82" s="64">
        <f t="shared" si="1"/>
        <v>125248</v>
      </c>
      <c r="J82" s="172"/>
      <c r="K82" s="166"/>
      <c r="L82" s="166"/>
    </row>
    <row r="83" spans="1:12" ht="15.75">
      <c r="A83" s="80"/>
      <c r="B83" s="81"/>
      <c r="C83" s="82"/>
      <c r="D83" s="224">
        <v>4</v>
      </c>
      <c r="E83" s="95" t="s">
        <v>24</v>
      </c>
      <c r="F83" s="99">
        <v>137.32</v>
      </c>
      <c r="G83" s="97">
        <v>1650</v>
      </c>
      <c r="H83" s="100" t="s">
        <v>11</v>
      </c>
      <c r="I83" s="98">
        <f t="shared" si="1"/>
        <v>226578</v>
      </c>
      <c r="J83" s="105" t="s">
        <v>73</v>
      </c>
      <c r="K83" s="166"/>
      <c r="L83" s="166"/>
    </row>
    <row r="84" spans="1:12" ht="16.5" thickBot="1">
      <c r="A84" s="85"/>
      <c r="B84" s="86"/>
      <c r="C84" s="87"/>
      <c r="D84" s="225"/>
      <c r="E84" s="131" t="s">
        <v>25</v>
      </c>
      <c r="F84" s="132">
        <v>135.27</v>
      </c>
      <c r="G84" s="133">
        <v>1650</v>
      </c>
      <c r="H84" s="134" t="s">
        <v>11</v>
      </c>
      <c r="I84" s="104">
        <f t="shared" si="1"/>
        <v>223195.50000000003</v>
      </c>
      <c r="J84" s="105" t="s">
        <v>73</v>
      </c>
      <c r="K84" s="166"/>
      <c r="L84" s="166"/>
    </row>
    <row r="85" spans="1:12" ht="15.75">
      <c r="A85" s="82">
        <v>1</v>
      </c>
      <c r="B85" s="82">
        <v>3</v>
      </c>
      <c r="C85" s="82" t="s">
        <v>8</v>
      </c>
      <c r="D85" s="224" t="s">
        <v>39</v>
      </c>
      <c r="E85" s="103" t="s">
        <v>10</v>
      </c>
      <c r="F85" s="99">
        <v>245.57</v>
      </c>
      <c r="G85" s="97">
        <v>1500</v>
      </c>
      <c r="H85" s="100" t="s">
        <v>38</v>
      </c>
      <c r="I85" s="104">
        <f t="shared" si="1"/>
        <v>368355</v>
      </c>
      <c r="J85" s="105" t="s">
        <v>73</v>
      </c>
      <c r="K85" s="166"/>
      <c r="L85" s="166"/>
    </row>
    <row r="86" spans="1:12" ht="15.75">
      <c r="A86" s="82"/>
      <c r="B86" s="82"/>
      <c r="C86" s="82"/>
      <c r="D86" s="225"/>
      <c r="E86" s="95" t="s">
        <v>12</v>
      </c>
      <c r="F86" s="99">
        <v>180.58</v>
      </c>
      <c r="G86" s="97">
        <v>1500</v>
      </c>
      <c r="H86" s="100" t="s">
        <v>11</v>
      </c>
      <c r="I86" s="105">
        <f>G86*F86</f>
        <v>270870</v>
      </c>
      <c r="J86" s="105" t="s">
        <v>73</v>
      </c>
      <c r="K86" s="166"/>
      <c r="L86" s="166"/>
    </row>
    <row r="87" spans="1:10" ht="31.5">
      <c r="A87" s="82"/>
      <c r="B87" s="82"/>
      <c r="C87" s="82"/>
      <c r="D87" s="232"/>
      <c r="E87" s="95" t="s">
        <v>14</v>
      </c>
      <c r="F87" s="99">
        <v>186.23</v>
      </c>
      <c r="G87" s="97">
        <v>1500</v>
      </c>
      <c r="H87" s="106" t="s">
        <v>37</v>
      </c>
      <c r="I87" s="105">
        <f>G87*F87</f>
        <v>279345</v>
      </c>
      <c r="J87" s="105" t="s">
        <v>73</v>
      </c>
    </row>
    <row r="88" spans="1:10" ht="16.5" thickBot="1">
      <c r="A88" s="82"/>
      <c r="B88" s="82"/>
      <c r="C88" s="82"/>
      <c r="D88" s="84">
        <v>3</v>
      </c>
      <c r="E88" s="95" t="s">
        <v>15</v>
      </c>
      <c r="F88" s="99">
        <v>220.34</v>
      </c>
      <c r="G88" s="97">
        <v>1500</v>
      </c>
      <c r="H88" s="100" t="s">
        <v>11</v>
      </c>
      <c r="I88" s="105">
        <f>G88*F88</f>
        <v>330510</v>
      </c>
      <c r="J88" s="105" t="s">
        <v>73</v>
      </c>
    </row>
    <row r="89" spans="1:10" ht="15.75">
      <c r="A89" s="82">
        <v>1</v>
      </c>
      <c r="B89" s="82">
        <v>3</v>
      </c>
      <c r="C89" s="69" t="s">
        <v>31</v>
      </c>
      <c r="D89" s="233" t="s">
        <v>39</v>
      </c>
      <c r="E89" s="103" t="s">
        <v>10</v>
      </c>
      <c r="F89" s="99">
        <v>245.57</v>
      </c>
      <c r="G89" s="97">
        <v>1500</v>
      </c>
      <c r="H89" s="100" t="s">
        <v>38</v>
      </c>
      <c r="I89" s="105">
        <f>G89*F89</f>
        <v>368355</v>
      </c>
      <c r="J89" s="105" t="s">
        <v>73</v>
      </c>
    </row>
    <row r="90" spans="1:10" ht="15.75">
      <c r="A90" s="82"/>
      <c r="B90" s="82"/>
      <c r="C90" s="69"/>
      <c r="D90" s="234"/>
      <c r="E90" s="95" t="s">
        <v>12</v>
      </c>
      <c r="F90" s="99">
        <v>180.58</v>
      </c>
      <c r="G90" s="97">
        <v>1500</v>
      </c>
      <c r="H90" s="100" t="s">
        <v>11</v>
      </c>
      <c r="I90" s="105">
        <f>G90*F90</f>
        <v>270870</v>
      </c>
      <c r="J90" s="105" t="s">
        <v>73</v>
      </c>
    </row>
    <row r="91" spans="1:10" ht="31.5">
      <c r="A91" s="82"/>
      <c r="B91" s="82"/>
      <c r="C91" s="69"/>
      <c r="D91" s="235"/>
      <c r="E91" s="95" t="s">
        <v>14</v>
      </c>
      <c r="F91" s="99">
        <v>186.23</v>
      </c>
      <c r="G91" s="100">
        <v>1500</v>
      </c>
      <c r="H91" s="106" t="s">
        <v>37</v>
      </c>
      <c r="I91" s="105">
        <f>G91*F91</f>
        <v>279345</v>
      </c>
      <c r="J91" s="105" t="s">
        <v>73</v>
      </c>
    </row>
    <row r="92" spans="1:10" ht="15.75">
      <c r="A92" s="82"/>
      <c r="B92" s="82"/>
      <c r="C92" s="69"/>
      <c r="D92" s="69">
        <v>3</v>
      </c>
      <c r="E92" s="95" t="s">
        <v>15</v>
      </c>
      <c r="F92" s="99">
        <v>220.34</v>
      </c>
      <c r="G92" s="97">
        <v>1500</v>
      </c>
      <c r="H92" s="100" t="s">
        <v>11</v>
      </c>
      <c r="I92" s="105">
        <f>G92*F92</f>
        <v>330510</v>
      </c>
      <c r="J92" s="105" t="s">
        <v>73</v>
      </c>
    </row>
    <row r="95" spans="1:10" ht="32.25" thickBot="1">
      <c r="A95" s="82"/>
      <c r="B95" s="88" t="s">
        <v>40</v>
      </c>
      <c r="C95" s="89" t="s">
        <v>41</v>
      </c>
      <c r="D95" s="215" t="s">
        <v>42</v>
      </c>
      <c r="E95" s="216"/>
      <c r="F95" s="217" t="s">
        <v>43</v>
      </c>
      <c r="G95" s="218"/>
      <c r="H95" s="217" t="s">
        <v>44</v>
      </c>
      <c r="I95" s="218"/>
      <c r="J95" s="90"/>
    </row>
    <row r="96" spans="1:10" ht="17.25" thickBot="1" thickTop="1">
      <c r="A96" s="82"/>
      <c r="B96" s="219" t="s">
        <v>45</v>
      </c>
      <c r="C96" s="91" t="s">
        <v>46</v>
      </c>
      <c r="D96" s="195">
        <v>13.75</v>
      </c>
      <c r="E96" s="196"/>
      <c r="F96" s="220">
        <v>17.919458394639882</v>
      </c>
      <c r="G96" s="221"/>
      <c r="H96" s="222">
        <v>20000</v>
      </c>
      <c r="I96" s="223"/>
      <c r="J96" s="92"/>
    </row>
    <row r="97" spans="1:10" ht="17.25" thickBot="1" thickTop="1">
      <c r="A97" s="82"/>
      <c r="B97" s="219"/>
      <c r="C97" s="91" t="s">
        <v>47</v>
      </c>
      <c r="D97" s="195">
        <v>13.72</v>
      </c>
      <c r="E97" s="196"/>
      <c r="F97" s="197">
        <v>17.880361394506124</v>
      </c>
      <c r="G97" s="198"/>
      <c r="H97" s="199">
        <v>20000</v>
      </c>
      <c r="I97" s="200"/>
      <c r="J97" s="92"/>
    </row>
    <row r="98" spans="1:10" ht="17.25" thickBot="1" thickTop="1">
      <c r="A98" s="82"/>
      <c r="B98" s="219"/>
      <c r="C98" s="91" t="s">
        <v>48</v>
      </c>
      <c r="D98" s="195">
        <v>13.72</v>
      </c>
      <c r="E98" s="196"/>
      <c r="F98" s="197">
        <v>17.880361394506124</v>
      </c>
      <c r="G98" s="198"/>
      <c r="H98" s="199">
        <v>20000</v>
      </c>
      <c r="I98" s="200"/>
      <c r="J98" s="92"/>
    </row>
    <row r="99" spans="1:10" ht="17.25" thickBot="1" thickTop="1">
      <c r="A99" s="82"/>
      <c r="B99" s="219"/>
      <c r="C99" s="91" t="s">
        <v>49</v>
      </c>
      <c r="D99" s="195">
        <v>13.72</v>
      </c>
      <c r="E99" s="196"/>
      <c r="F99" s="197">
        <v>17.880361394506124</v>
      </c>
      <c r="G99" s="198"/>
      <c r="H99" s="199">
        <v>20000</v>
      </c>
      <c r="I99" s="200"/>
      <c r="J99" s="92"/>
    </row>
    <row r="100" spans="1:10" ht="17.25" thickBot="1" thickTop="1">
      <c r="A100" s="82"/>
      <c r="B100" s="219"/>
      <c r="C100" s="91" t="s">
        <v>50</v>
      </c>
      <c r="D100" s="195">
        <v>13.72</v>
      </c>
      <c r="E100" s="196"/>
      <c r="F100" s="197">
        <v>17.880361394506124</v>
      </c>
      <c r="G100" s="198"/>
      <c r="H100" s="199">
        <v>20000</v>
      </c>
      <c r="I100" s="200"/>
      <c r="J100" s="92"/>
    </row>
    <row r="101" spans="1:10" ht="17.25" thickBot="1" thickTop="1">
      <c r="A101" s="82"/>
      <c r="B101" s="219"/>
      <c r="C101" s="93" t="s">
        <v>51</v>
      </c>
      <c r="D101" s="207">
        <v>13.72</v>
      </c>
      <c r="E101" s="208"/>
      <c r="F101" s="209">
        <v>17.880361394506124</v>
      </c>
      <c r="G101" s="210"/>
      <c r="H101" s="205">
        <v>20000</v>
      </c>
      <c r="I101" s="206"/>
      <c r="J101" s="145" t="s">
        <v>52</v>
      </c>
    </row>
    <row r="102" spans="1:10" ht="17.25" thickBot="1" thickTop="1">
      <c r="A102" s="82"/>
      <c r="B102" s="219"/>
      <c r="C102" s="93" t="s">
        <v>53</v>
      </c>
      <c r="D102" s="207">
        <v>13.72</v>
      </c>
      <c r="E102" s="208"/>
      <c r="F102" s="209">
        <v>17.880361394506124</v>
      </c>
      <c r="G102" s="210"/>
      <c r="H102" s="205">
        <v>20000</v>
      </c>
      <c r="I102" s="206"/>
      <c r="J102" s="145" t="s">
        <v>52</v>
      </c>
    </row>
    <row r="103" spans="1:10" ht="17.25" thickBot="1" thickTop="1">
      <c r="A103" s="82"/>
      <c r="B103" s="219"/>
      <c r="C103" s="93" t="s">
        <v>54</v>
      </c>
      <c r="D103" s="207">
        <v>13.72</v>
      </c>
      <c r="E103" s="208"/>
      <c r="F103" s="209">
        <v>17.880361394506124</v>
      </c>
      <c r="G103" s="210"/>
      <c r="H103" s="205">
        <v>20000</v>
      </c>
      <c r="I103" s="206"/>
      <c r="J103" s="145" t="s">
        <v>52</v>
      </c>
    </row>
    <row r="104" spans="1:10" ht="17.25" thickBot="1" thickTop="1">
      <c r="A104" s="82"/>
      <c r="B104" s="219"/>
      <c r="C104" s="144" t="s">
        <v>55</v>
      </c>
      <c r="D104" s="207">
        <v>13.72</v>
      </c>
      <c r="E104" s="208"/>
      <c r="F104" s="209">
        <v>17.880361394506124</v>
      </c>
      <c r="G104" s="210"/>
      <c r="H104" s="205">
        <v>20000</v>
      </c>
      <c r="I104" s="206"/>
      <c r="J104" s="145" t="s">
        <v>52</v>
      </c>
    </row>
    <row r="105" spans="1:10" ht="17.25" thickBot="1" thickTop="1">
      <c r="A105" s="82"/>
      <c r="B105" s="219"/>
      <c r="C105" s="144" t="s">
        <v>56</v>
      </c>
      <c r="D105" s="207">
        <v>13.72</v>
      </c>
      <c r="E105" s="208"/>
      <c r="F105" s="209">
        <v>17.880361394506124</v>
      </c>
      <c r="G105" s="210"/>
      <c r="H105" s="205">
        <v>20000</v>
      </c>
      <c r="I105" s="206"/>
      <c r="J105" s="145" t="s">
        <v>52</v>
      </c>
    </row>
    <row r="106" spans="1:10" ht="17.25" thickBot="1" thickTop="1">
      <c r="A106" s="82"/>
      <c r="B106" s="219"/>
      <c r="C106" s="144" t="s">
        <v>57</v>
      </c>
      <c r="D106" s="207">
        <v>13.72</v>
      </c>
      <c r="E106" s="208"/>
      <c r="F106" s="209">
        <v>17.880361394506124</v>
      </c>
      <c r="G106" s="210"/>
      <c r="H106" s="205">
        <v>20000</v>
      </c>
      <c r="I106" s="206"/>
      <c r="J106" s="145" t="s">
        <v>52</v>
      </c>
    </row>
    <row r="107" spans="1:10" ht="17.25" thickBot="1" thickTop="1">
      <c r="A107" s="82"/>
      <c r="B107" s="219"/>
      <c r="C107" s="144" t="s">
        <v>58</v>
      </c>
      <c r="D107" s="207">
        <v>13.72</v>
      </c>
      <c r="E107" s="208"/>
      <c r="F107" s="209">
        <v>17.880361394506124</v>
      </c>
      <c r="G107" s="210"/>
      <c r="H107" s="205">
        <v>20000</v>
      </c>
      <c r="I107" s="206"/>
      <c r="J107" s="145" t="s">
        <v>52</v>
      </c>
    </row>
    <row r="108" spans="1:10" ht="17.25" thickBot="1" thickTop="1">
      <c r="A108" s="82"/>
      <c r="B108" s="219"/>
      <c r="C108" s="144" t="s">
        <v>59</v>
      </c>
      <c r="D108" s="207">
        <v>13.72</v>
      </c>
      <c r="E108" s="208"/>
      <c r="F108" s="209">
        <v>17.880361394506124</v>
      </c>
      <c r="G108" s="210"/>
      <c r="H108" s="205">
        <v>20000</v>
      </c>
      <c r="I108" s="206"/>
      <c r="J108" s="145" t="s">
        <v>52</v>
      </c>
    </row>
    <row r="109" spans="1:10" ht="17.25" thickBot="1" thickTop="1">
      <c r="A109" s="82"/>
      <c r="B109" s="219"/>
      <c r="C109" s="144" t="s">
        <v>60</v>
      </c>
      <c r="D109" s="211">
        <v>13.72</v>
      </c>
      <c r="E109" s="212"/>
      <c r="F109" s="213">
        <v>17.880361394506124</v>
      </c>
      <c r="G109" s="214"/>
      <c r="H109" s="205">
        <v>20000</v>
      </c>
      <c r="I109" s="206"/>
      <c r="J109" s="145" t="s">
        <v>52</v>
      </c>
    </row>
    <row r="110" spans="1:10" ht="17.25" thickBot="1" thickTop="1">
      <c r="A110" s="82"/>
      <c r="B110" s="219"/>
      <c r="C110" s="144" t="s">
        <v>61</v>
      </c>
      <c r="D110" s="207">
        <v>13.72</v>
      </c>
      <c r="E110" s="208"/>
      <c r="F110" s="209">
        <v>17.880361394506124</v>
      </c>
      <c r="G110" s="210"/>
      <c r="H110" s="205">
        <v>20000</v>
      </c>
      <c r="I110" s="206"/>
      <c r="J110" s="145" t="s">
        <v>52</v>
      </c>
    </row>
    <row r="111" spans="1:10" ht="17.25" thickBot="1" thickTop="1">
      <c r="A111" s="82"/>
      <c r="B111" s="219"/>
      <c r="C111" s="91" t="s">
        <v>62</v>
      </c>
      <c r="D111" s="195">
        <v>13.72</v>
      </c>
      <c r="E111" s="196"/>
      <c r="F111" s="197">
        <v>17.880361394506124</v>
      </c>
      <c r="G111" s="198"/>
      <c r="H111" s="199">
        <v>20000</v>
      </c>
      <c r="I111" s="200"/>
      <c r="J111" s="92"/>
    </row>
    <row r="112" spans="1:10" ht="17.25" thickBot="1" thickTop="1">
      <c r="A112" s="82"/>
      <c r="B112" s="219"/>
      <c r="C112" s="91" t="s">
        <v>63</v>
      </c>
      <c r="D112" s="195">
        <v>13.72</v>
      </c>
      <c r="E112" s="196"/>
      <c r="F112" s="197">
        <v>17.880361394506124</v>
      </c>
      <c r="G112" s="198"/>
      <c r="H112" s="199">
        <v>20000</v>
      </c>
      <c r="I112" s="200"/>
      <c r="J112" s="92"/>
    </row>
    <row r="113" spans="1:10" ht="17.25" thickBot="1" thickTop="1">
      <c r="A113" s="82"/>
      <c r="B113" s="219"/>
      <c r="C113" s="91" t="s">
        <v>64</v>
      </c>
      <c r="D113" s="195">
        <v>13.72</v>
      </c>
      <c r="E113" s="196"/>
      <c r="F113" s="197">
        <v>17.880361394506124</v>
      </c>
      <c r="G113" s="198"/>
      <c r="H113" s="199">
        <v>20000</v>
      </c>
      <c r="I113" s="200"/>
      <c r="J113" s="92"/>
    </row>
    <row r="114" spans="1:10" ht="17.25" thickBot="1" thickTop="1">
      <c r="A114" s="82"/>
      <c r="B114" s="219"/>
      <c r="C114" s="91" t="s">
        <v>65</v>
      </c>
      <c r="D114" s="195">
        <v>13.72</v>
      </c>
      <c r="E114" s="196"/>
      <c r="F114" s="197">
        <v>17.880361394506124</v>
      </c>
      <c r="G114" s="198"/>
      <c r="H114" s="199">
        <v>20000</v>
      </c>
      <c r="I114" s="200"/>
      <c r="J114" s="92"/>
    </row>
    <row r="115" spans="1:10" ht="17.25" thickBot="1" thickTop="1">
      <c r="A115" s="82"/>
      <c r="B115" s="219"/>
      <c r="C115" s="144" t="s">
        <v>66</v>
      </c>
      <c r="D115" s="207">
        <v>16.6</v>
      </c>
      <c r="E115" s="208"/>
      <c r="F115" s="209">
        <v>21.63367340734706</v>
      </c>
      <c r="G115" s="210"/>
      <c r="H115" s="205">
        <v>25000</v>
      </c>
      <c r="I115" s="206"/>
      <c r="J115" s="145" t="s">
        <v>52</v>
      </c>
    </row>
    <row r="116" spans="1:10" ht="17.25" thickBot="1" thickTop="1">
      <c r="A116" s="82"/>
      <c r="B116" s="219"/>
      <c r="C116" s="91" t="s">
        <v>67</v>
      </c>
      <c r="D116" s="195">
        <v>15.91</v>
      </c>
      <c r="E116" s="196"/>
      <c r="F116" s="197">
        <v>20.734442404270585</v>
      </c>
      <c r="G116" s="198"/>
      <c r="H116" s="199">
        <v>25000</v>
      </c>
      <c r="I116" s="200"/>
      <c r="J116" s="92"/>
    </row>
    <row r="117" spans="1:10" ht="17.25" thickBot="1" thickTop="1">
      <c r="A117" s="82"/>
      <c r="B117" s="219"/>
      <c r="C117" s="93" t="s">
        <v>68</v>
      </c>
      <c r="D117" s="201">
        <v>19.51</v>
      </c>
      <c r="E117" s="202"/>
      <c r="F117" s="203">
        <v>25.426082420321755</v>
      </c>
      <c r="G117" s="204"/>
      <c r="H117" s="205">
        <v>25000</v>
      </c>
      <c r="I117" s="206"/>
      <c r="J117" s="94" t="s">
        <v>52</v>
      </c>
    </row>
    <row r="118" spans="1:10" ht="17.25" thickBot="1" thickTop="1">
      <c r="A118" s="82"/>
      <c r="B118" s="219"/>
      <c r="C118" s="91" t="s">
        <v>69</v>
      </c>
      <c r="D118" s="195">
        <v>13.55</v>
      </c>
      <c r="E118" s="196"/>
      <c r="F118" s="197">
        <v>17.658811727081485</v>
      </c>
      <c r="G118" s="198"/>
      <c r="H118" s="199">
        <v>20000</v>
      </c>
      <c r="I118" s="200"/>
      <c r="J118" s="92"/>
    </row>
    <row r="119" spans="1:10" ht="17.25" thickBot="1" thickTop="1">
      <c r="A119" s="82"/>
      <c r="B119" s="219"/>
      <c r="C119" s="91" t="s">
        <v>70</v>
      </c>
      <c r="D119" s="195">
        <v>13.55</v>
      </c>
      <c r="E119" s="196"/>
      <c r="F119" s="197">
        <v>17.658811727081485</v>
      </c>
      <c r="G119" s="198"/>
      <c r="H119" s="199">
        <v>20000</v>
      </c>
      <c r="I119" s="200"/>
      <c r="J119" s="92"/>
    </row>
    <row r="120" spans="1:10" ht="17.25" thickBot="1" thickTop="1">
      <c r="A120" s="82"/>
      <c r="B120" s="219"/>
      <c r="C120" s="91" t="s">
        <v>71</v>
      </c>
      <c r="D120" s="195">
        <v>13.55</v>
      </c>
      <c r="E120" s="196"/>
      <c r="F120" s="197">
        <v>17.658811727081485</v>
      </c>
      <c r="G120" s="198"/>
      <c r="H120" s="199">
        <v>20000</v>
      </c>
      <c r="I120" s="200"/>
      <c r="J120" s="92"/>
    </row>
    <row r="121" spans="1:10" ht="16.5" thickTop="1">
      <c r="A121" s="82"/>
      <c r="B121" s="219"/>
      <c r="C121" s="91" t="s">
        <v>72</v>
      </c>
      <c r="D121" s="195">
        <v>13.44</v>
      </c>
      <c r="E121" s="196"/>
      <c r="F121" s="197">
        <v>17.515456059924364</v>
      </c>
      <c r="G121" s="198"/>
      <c r="H121" s="199">
        <v>20000</v>
      </c>
      <c r="I121" s="200"/>
      <c r="J121" s="92"/>
    </row>
  </sheetData>
  <sheetProtection/>
  <mergeCells count="118">
    <mergeCell ref="D31:D37"/>
    <mergeCell ref="D2:D3"/>
    <mergeCell ref="E2:E3"/>
    <mergeCell ref="F2:F3"/>
    <mergeCell ref="D65:D69"/>
    <mergeCell ref="D70:D71"/>
    <mergeCell ref="D73:D74"/>
    <mergeCell ref="D75:D77"/>
    <mergeCell ref="D78:D82"/>
    <mergeCell ref="D4:D6"/>
    <mergeCell ref="D7:D12"/>
    <mergeCell ref="D13:D18"/>
    <mergeCell ref="D19:D20"/>
    <mergeCell ref="D21:D23"/>
    <mergeCell ref="D24:D29"/>
    <mergeCell ref="D83:D84"/>
    <mergeCell ref="D38:D39"/>
    <mergeCell ref="D40:D42"/>
    <mergeCell ref="D43:D48"/>
    <mergeCell ref="D49:D58"/>
    <mergeCell ref="D59:D60"/>
    <mergeCell ref="D62:D64"/>
    <mergeCell ref="D85:D87"/>
    <mergeCell ref="D89:D91"/>
    <mergeCell ref="D95:E95"/>
    <mergeCell ref="F95:G95"/>
    <mergeCell ref="H95:I95"/>
    <mergeCell ref="B96:B121"/>
    <mergeCell ref="D96:E96"/>
    <mergeCell ref="F96:G96"/>
    <mergeCell ref="H96:I96"/>
    <mergeCell ref="D97:E97"/>
    <mergeCell ref="D100:E100"/>
    <mergeCell ref="F100:G100"/>
    <mergeCell ref="H100:I100"/>
    <mergeCell ref="D101:E101"/>
    <mergeCell ref="F101:G101"/>
    <mergeCell ref="H101:I101"/>
    <mergeCell ref="F97:G97"/>
    <mergeCell ref="H97:I97"/>
    <mergeCell ref="D98:E98"/>
    <mergeCell ref="F98:G98"/>
    <mergeCell ref="H98:I98"/>
    <mergeCell ref="D99:E99"/>
    <mergeCell ref="F99:G99"/>
    <mergeCell ref="H99:I99"/>
    <mergeCell ref="D104:E104"/>
    <mergeCell ref="F104:G104"/>
    <mergeCell ref="H104:I104"/>
    <mergeCell ref="D105:E105"/>
    <mergeCell ref="F105:G105"/>
    <mergeCell ref="H105:I105"/>
    <mergeCell ref="D102:E102"/>
    <mergeCell ref="F102:G102"/>
    <mergeCell ref="H102:I102"/>
    <mergeCell ref="D103:E103"/>
    <mergeCell ref="F103:G103"/>
    <mergeCell ref="H103:I103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12:E112"/>
    <mergeCell ref="F112:G112"/>
    <mergeCell ref="H112:I112"/>
    <mergeCell ref="D113:E113"/>
    <mergeCell ref="F113:G113"/>
    <mergeCell ref="H113:I113"/>
    <mergeCell ref="D110:E110"/>
    <mergeCell ref="F110:G110"/>
    <mergeCell ref="H110:I110"/>
    <mergeCell ref="D111:E111"/>
    <mergeCell ref="F111:G111"/>
    <mergeCell ref="H111:I111"/>
    <mergeCell ref="D116:E116"/>
    <mergeCell ref="F116:G116"/>
    <mergeCell ref="H116:I116"/>
    <mergeCell ref="D117:E117"/>
    <mergeCell ref="F117:G117"/>
    <mergeCell ref="H117:I117"/>
    <mergeCell ref="D114:E114"/>
    <mergeCell ref="F114:G114"/>
    <mergeCell ref="H114:I114"/>
    <mergeCell ref="D115:E115"/>
    <mergeCell ref="F115:G115"/>
    <mergeCell ref="H115:I115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L4:M4"/>
    <mergeCell ref="N4:O4"/>
    <mergeCell ref="L5:M5"/>
    <mergeCell ref="N5:O5"/>
    <mergeCell ref="L6:M6"/>
    <mergeCell ref="N6:O6"/>
    <mergeCell ref="L7:M7"/>
    <mergeCell ref="N7:O7"/>
    <mergeCell ref="A1:J1"/>
    <mergeCell ref="J2:J3"/>
    <mergeCell ref="G2:G3"/>
    <mergeCell ref="I2:I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2014-10-06T11:21:36Z</dcterms:modified>
  <cp:category/>
  <cp:version/>
  <cp:contentType/>
  <cp:contentStatus/>
</cp:coreProperties>
</file>